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3-18.06" sheetId="1" r:id="rId1"/>
    <sheet name="3a-18.06" sheetId="2" r:id="rId2"/>
    <sheet name="4-18.06" sheetId="3" r:id="rId3"/>
  </sheets>
  <definedNames/>
  <calcPr fullCalcOnLoad="1"/>
</workbook>
</file>

<file path=xl/sharedStrings.xml><?xml version="1.0" encoding="utf-8"?>
<sst xmlns="http://schemas.openxmlformats.org/spreadsheetml/2006/main" count="291" uniqueCount="133">
  <si>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</si>
  <si>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</si>
  <si>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</si>
  <si>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</si>
  <si>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</si>
  <si>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</si>
  <si>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</si>
  <si>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</si>
  <si>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</si>
  <si>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w złotych</t>
  </si>
  <si>
    <t>x</t>
  </si>
  <si>
    <t>Lp.</t>
  </si>
  <si>
    <t>Ogółem</t>
  </si>
  <si>
    <t>§**</t>
  </si>
  <si>
    <t>010</t>
  </si>
  <si>
    <t>01010</t>
  </si>
  <si>
    <t>Limity wydatków na wieloletnie programy inwestycyjne w latach 2007 - 2009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</si>
  <si>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</si>
  <si>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</si>
  <si>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</si>
  <si>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</si>
  <si>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</si>
  <si>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</si>
  <si>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</si>
  <si>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</si>
  <si>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</si>
  <si>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</si>
  <si>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</si>
  <si>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</si>
  <si>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</si>
  <si>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A.  
B.
C.
…</t>
  </si>
  <si>
    <t>Projekt i budowa kanalizacji w Groszowicach
i Lasowicach</t>
  </si>
  <si>
    <t>A.      
B.
C.
…</t>
  </si>
  <si>
    <t>Projekt i budowa wodociągu we Wrzosowie</t>
  </si>
  <si>
    <t>Projekt
i rozbudowa wodociagu
w Rajcu Poduchownym</t>
  </si>
  <si>
    <t>Budowa wodociagu
w Lasowicach</t>
  </si>
  <si>
    <t>A.      
B.88.801
C.
…</t>
  </si>
  <si>
    <t>9.</t>
  </si>
  <si>
    <t>Modernizacja i utwardzenie dróg</t>
  </si>
  <si>
    <t>10.</t>
  </si>
  <si>
    <t>11.</t>
  </si>
  <si>
    <t>12.</t>
  </si>
  <si>
    <t>Budowa ogrodzenia ZSO Myśliszewice</t>
  </si>
  <si>
    <t>13.</t>
  </si>
  <si>
    <t>Projekt kompleksu kulturalno-oświatowego PG Jedlnia</t>
  </si>
  <si>
    <t>14.</t>
  </si>
  <si>
    <t>15.</t>
  </si>
  <si>
    <t>Budowa i modernizacja oświetlenia</t>
  </si>
  <si>
    <t>16.</t>
  </si>
  <si>
    <t>Kontener</t>
  </si>
  <si>
    <t>88.801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</si>
  <si>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</si>
  <si>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</si>
  <si>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</si>
  <si>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</si>
  <si>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</si>
  <si>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</si>
  <si>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zakup kserokopiarki, zestawy komputerowe</t>
  </si>
  <si>
    <t>Projekt Sali gimnastycznej
w Słupicy</t>
  </si>
  <si>
    <t>Plan zadań inwestycyjnych na 2007</t>
  </si>
  <si>
    <t>Budowa kanalizacji w Sadkowie</t>
  </si>
  <si>
    <t>Projekt i budowa kanalizacji w Jedlni Letnisko</t>
  </si>
  <si>
    <t>Zakup kserokopiarki, zestawy komputerowe</t>
  </si>
  <si>
    <t>Projekt sali gimnastycznej
w Słupicy</t>
  </si>
  <si>
    <t>Projekt
i rozbudowa wodociagu i kanalizacji
w Natolinie</t>
  </si>
  <si>
    <t>Projekt wodociągu ul.Radomska Jedlnia Letnisko</t>
  </si>
  <si>
    <t>Rozbudowa i modernizacja SUW w Aleksandrowie - Etap I wykonanie odwiertów studni głębinowych</t>
  </si>
  <si>
    <t>zakup wyposażenia do stołówek</t>
  </si>
  <si>
    <t>17.</t>
  </si>
  <si>
    <t>18.</t>
  </si>
  <si>
    <t>19.</t>
  </si>
  <si>
    <t>20.</t>
  </si>
  <si>
    <t>Projekt i budowa kanalizacji w Jedlni Letnisko /2007-2008/</t>
  </si>
  <si>
    <t>Projekt i budowa kanalizacji w Groszowicach
i Lasowicach /2006-2008/</t>
  </si>
  <si>
    <t>Projekt i budowa wodociągu we Wrzosowie /2007/</t>
  </si>
  <si>
    <t>Projekt
i rozbudowa wodociagu
w Rajcu Poduchownym /2007/</t>
  </si>
  <si>
    <t>Budowa wodociagu
w Lasowicach /2006-2007/</t>
  </si>
  <si>
    <t>Budowa kanalizacji w Sadkowie /2006-2007/</t>
  </si>
  <si>
    <t>Projekt wodociągu ul.Radomska Jedlnia Letnisko /2007/</t>
  </si>
  <si>
    <t>Projekt i budowa wodociągu Maryno</t>
  </si>
  <si>
    <t>Modernizacja i utwardzenie dróg /2007-2008/</t>
  </si>
  <si>
    <t>21.</t>
  </si>
  <si>
    <t>Projekt
i rozbudowa wodociagu i kanalizacji
w Natolinie /2007/</t>
  </si>
  <si>
    <t>22.</t>
  </si>
  <si>
    <t>23.</t>
  </si>
  <si>
    <t>Plan przychodów i rozchodów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</si>
  <si>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</si>
  <si>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</si>
  <si>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</si>
  <si>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</si>
  <si>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</si>
  <si>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</si>
  <si>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</si>
  <si>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</si>
  <si>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</si>
  <si>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</si>
  <si>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</si>
  <si>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</si>
  <si>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</si>
  <si>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</si>
  <si>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</si>
  <si>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</si>
  <si>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</si>
  <si>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</si>
  <si>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</si>
  <si>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</si>
  <si>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</si>
  <si>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</si>
  <si>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</si>
  <si>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</si>
  <si>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</si>
  <si>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</si>
  <si>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</si>
  <si>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</si>
  <si>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</si>
  <si>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</si>
  <si>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</si>
  <si>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</si>
  <si>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</si>
  <si>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Monitoring budynku Urzędu Gminy</t>
  </si>
  <si>
    <t>Monitoring obiektów szkolnych</t>
  </si>
  <si>
    <t>801</t>
  </si>
  <si>
    <t>80101</t>
  </si>
  <si>
    <t>Zakup kserokpiarki</t>
  </si>
  <si>
    <t>24.</t>
  </si>
  <si>
    <t>Przebudowa drogi 699 i skrzyżowania z drogą 737</t>
  </si>
  <si>
    <t>zakup kserokopiarki</t>
  </si>
  <si>
    <t>Projekt modernizacji urządzenia piętrzacego dolnego zbiornika wodnego w Siczkach</t>
  </si>
  <si>
    <t>Zamknięcie i rekultywacja GSO w Cudnowie</t>
  </si>
  <si>
    <t>Projekt sieci wodociągowej w Groszowicach</t>
  </si>
  <si>
    <t>25.</t>
  </si>
  <si>
    <t>Przebudowa drogi 699                                                                                                                                                                           i skrzyżowania z drogą 737                                                                                                                                                                                                                                 (2005/2008)</t>
  </si>
  <si>
    <t>Projekt modernizacji urządzenia piętrzącego dolnego zbiornika wodnego w Siczkach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</si>
</sst>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1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2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3" fontId="5" fillId="0" borderId="3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G43" sqref="G4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7.625" style="2" customWidth="1"/>
    <col min="6" max="6" width="12.00390625" style="2" customWidth="1"/>
    <col min="7" max="7" width="12.2539062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.7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9</v>
      </c>
    </row>
    <row r="3" spans="1:14" ht="19.5" customHeight="1">
      <c r="A3" s="54" t="s">
        <v>11</v>
      </c>
      <c r="B3" s="54" t="s">
        <v>1</v>
      </c>
      <c r="C3" s="54" t="s">
        <v>17</v>
      </c>
      <c r="D3" s="54" t="s">
        <v>13</v>
      </c>
      <c r="E3" s="55" t="s">
        <v>18</v>
      </c>
      <c r="F3" s="55" t="s">
        <v>19</v>
      </c>
      <c r="G3" s="55" t="s">
        <v>20</v>
      </c>
      <c r="H3" s="55"/>
      <c r="I3" s="55"/>
      <c r="J3" s="55"/>
      <c r="K3" s="55"/>
      <c r="L3" s="55"/>
      <c r="M3" s="55"/>
      <c r="N3" s="55" t="s">
        <v>21</v>
      </c>
    </row>
    <row r="4" spans="1:14" ht="19.5" customHeight="1">
      <c r="A4" s="54"/>
      <c r="B4" s="54"/>
      <c r="C4" s="54"/>
      <c r="D4" s="54"/>
      <c r="E4" s="55"/>
      <c r="F4" s="55"/>
      <c r="G4" s="55" t="s">
        <v>22</v>
      </c>
      <c r="H4" s="55" t="s">
        <v>23</v>
      </c>
      <c r="I4" s="55"/>
      <c r="J4" s="55"/>
      <c r="K4" s="55"/>
      <c r="L4" s="55" t="s">
        <v>24</v>
      </c>
      <c r="M4" s="55" t="s">
        <v>25</v>
      </c>
      <c r="N4" s="55"/>
    </row>
    <row r="5" spans="1:14" ht="29.25" customHeight="1">
      <c r="A5" s="54"/>
      <c r="B5" s="54"/>
      <c r="C5" s="54"/>
      <c r="D5" s="54"/>
      <c r="E5" s="55"/>
      <c r="F5" s="55"/>
      <c r="G5" s="55"/>
      <c r="H5" s="55" t="s">
        <v>26</v>
      </c>
      <c r="I5" s="55" t="s">
        <v>27</v>
      </c>
      <c r="J5" s="55" t="s">
        <v>28</v>
      </c>
      <c r="K5" s="55" t="s">
        <v>29</v>
      </c>
      <c r="L5" s="55"/>
      <c r="M5" s="55"/>
      <c r="N5" s="55"/>
    </row>
    <row r="6" spans="1:14" ht="19.5" customHeight="1">
      <c r="A6" s="54"/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9.5" customHeight="1">
      <c r="A7" s="54"/>
      <c r="B7" s="54"/>
      <c r="C7" s="54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5" t="s">
        <v>2</v>
      </c>
      <c r="B9" s="6" t="s">
        <v>14</v>
      </c>
      <c r="C9" s="6" t="s">
        <v>15</v>
      </c>
      <c r="D9" s="7">
        <v>6050</v>
      </c>
      <c r="E9" s="8" t="s">
        <v>72</v>
      </c>
      <c r="F9" s="9">
        <v>650000</v>
      </c>
      <c r="G9" s="9">
        <v>150000</v>
      </c>
      <c r="H9" s="9">
        <v>150000</v>
      </c>
      <c r="I9" s="9"/>
      <c r="J9" s="8" t="s">
        <v>30</v>
      </c>
      <c r="K9" s="9"/>
      <c r="L9" s="9">
        <v>500000</v>
      </c>
      <c r="M9" s="9"/>
      <c r="N9" s="7"/>
    </row>
    <row r="10" spans="1:14" ht="63.75">
      <c r="A10" s="10" t="s">
        <v>3</v>
      </c>
      <c r="B10" s="11" t="s">
        <v>14</v>
      </c>
      <c r="C10" s="11" t="s">
        <v>15</v>
      </c>
      <c r="D10" s="12">
        <v>6050</v>
      </c>
      <c r="E10" s="13" t="s">
        <v>73</v>
      </c>
      <c r="F10" s="9">
        <v>636036</v>
      </c>
      <c r="G10" s="14">
        <v>108500</v>
      </c>
      <c r="H10" s="14">
        <v>108500</v>
      </c>
      <c r="I10" s="14"/>
      <c r="J10" s="13" t="s">
        <v>32</v>
      </c>
      <c r="K10" s="14"/>
      <c r="L10" s="14">
        <v>500000</v>
      </c>
      <c r="M10" s="14"/>
      <c r="N10" s="12"/>
    </row>
    <row r="11" spans="1:14" ht="51">
      <c r="A11" s="5" t="s">
        <v>4</v>
      </c>
      <c r="B11" s="11" t="s">
        <v>14</v>
      </c>
      <c r="C11" s="11" t="s">
        <v>15</v>
      </c>
      <c r="D11" s="12">
        <v>6050</v>
      </c>
      <c r="E11" s="13" t="s">
        <v>74</v>
      </c>
      <c r="F11" s="9">
        <v>67000</v>
      </c>
      <c r="G11" s="14">
        <v>67000</v>
      </c>
      <c r="H11" s="14">
        <v>67000</v>
      </c>
      <c r="I11" s="14"/>
      <c r="J11" s="13" t="s">
        <v>32</v>
      </c>
      <c r="K11" s="14"/>
      <c r="L11" s="14"/>
      <c r="M11" s="14"/>
      <c r="N11" s="12"/>
    </row>
    <row r="12" spans="1:14" ht="38.25">
      <c r="A12" s="10" t="s">
        <v>0</v>
      </c>
      <c r="B12" s="29" t="s">
        <v>14</v>
      </c>
      <c r="C12" s="29" t="s">
        <v>15</v>
      </c>
      <c r="D12" s="12">
        <v>6050</v>
      </c>
      <c r="E12" s="13" t="s">
        <v>129</v>
      </c>
      <c r="F12" s="9">
        <v>7500</v>
      </c>
      <c r="G12" s="9">
        <v>7500</v>
      </c>
      <c r="H12" s="9">
        <v>7500</v>
      </c>
      <c r="I12" s="9"/>
      <c r="J12" s="13"/>
      <c r="K12" s="12"/>
      <c r="L12" s="12"/>
      <c r="M12" s="14"/>
      <c r="N12" s="12"/>
    </row>
    <row r="13" spans="1:14" ht="63.75">
      <c r="A13" s="5" t="s">
        <v>5</v>
      </c>
      <c r="B13" s="11" t="s">
        <v>14</v>
      </c>
      <c r="C13" s="11" t="s">
        <v>15</v>
      </c>
      <c r="D13" s="12">
        <v>6050</v>
      </c>
      <c r="E13" s="13" t="s">
        <v>82</v>
      </c>
      <c r="F13" s="9">
        <f>G13+L13</f>
        <v>30000</v>
      </c>
      <c r="G13" s="14">
        <v>30000</v>
      </c>
      <c r="H13" s="14">
        <v>30000</v>
      </c>
      <c r="I13" s="14"/>
      <c r="J13" s="13" t="s">
        <v>32</v>
      </c>
      <c r="K13" s="14"/>
      <c r="L13" s="14"/>
      <c r="M13" s="14"/>
      <c r="N13" s="12"/>
    </row>
    <row r="14" spans="1:14" ht="76.5">
      <c r="A14" s="10" t="s">
        <v>6</v>
      </c>
      <c r="B14" s="11" t="s">
        <v>14</v>
      </c>
      <c r="C14" s="11" t="s">
        <v>15</v>
      </c>
      <c r="D14" s="12">
        <v>6050</v>
      </c>
      <c r="E14" s="13" t="s">
        <v>75</v>
      </c>
      <c r="F14" s="9">
        <f>G14+L14</f>
        <v>40000</v>
      </c>
      <c r="G14" s="14">
        <v>40000</v>
      </c>
      <c r="H14" s="14">
        <v>40000</v>
      </c>
      <c r="I14" s="14"/>
      <c r="J14" s="13" t="s">
        <v>32</v>
      </c>
      <c r="K14" s="14"/>
      <c r="L14" s="14"/>
      <c r="M14" s="14"/>
      <c r="N14" s="12"/>
    </row>
    <row r="15" spans="1:14" ht="51">
      <c r="A15" s="5" t="s">
        <v>7</v>
      </c>
      <c r="B15" s="11" t="s">
        <v>14</v>
      </c>
      <c r="C15" s="11" t="s">
        <v>15</v>
      </c>
      <c r="D15" s="12">
        <v>6050</v>
      </c>
      <c r="E15" s="13" t="s">
        <v>76</v>
      </c>
      <c r="F15" s="9">
        <v>124894</v>
      </c>
      <c r="G15" s="14">
        <v>95000</v>
      </c>
      <c r="H15" s="14">
        <v>6199</v>
      </c>
      <c r="I15" s="14"/>
      <c r="J15" s="13" t="s">
        <v>36</v>
      </c>
      <c r="K15" s="14"/>
      <c r="L15" s="14"/>
      <c r="M15" s="14"/>
      <c r="N15" s="12"/>
    </row>
    <row r="16" spans="1:14" ht="51">
      <c r="A16" s="10" t="s">
        <v>8</v>
      </c>
      <c r="B16" s="11" t="s">
        <v>14</v>
      </c>
      <c r="C16" s="11" t="s">
        <v>15</v>
      </c>
      <c r="D16" s="12">
        <v>6050</v>
      </c>
      <c r="E16" s="13" t="s">
        <v>77</v>
      </c>
      <c r="F16" s="9">
        <v>577664</v>
      </c>
      <c r="G16" s="14">
        <v>18000</v>
      </c>
      <c r="H16" s="14">
        <v>18000</v>
      </c>
      <c r="I16" s="14"/>
      <c r="J16" s="13" t="s">
        <v>32</v>
      </c>
      <c r="K16" s="14"/>
      <c r="L16" s="14">
        <v>500000</v>
      </c>
      <c r="M16" s="14"/>
      <c r="N16" s="12"/>
    </row>
    <row r="17" spans="1:14" ht="51">
      <c r="A17" s="5" t="s">
        <v>37</v>
      </c>
      <c r="B17" s="29" t="s">
        <v>14</v>
      </c>
      <c r="C17" s="29" t="s">
        <v>15</v>
      </c>
      <c r="D17" s="12">
        <v>6050</v>
      </c>
      <c r="E17" s="13" t="s">
        <v>78</v>
      </c>
      <c r="F17" s="14">
        <v>6500</v>
      </c>
      <c r="G17" s="14">
        <v>6500</v>
      </c>
      <c r="H17" s="14">
        <v>6500</v>
      </c>
      <c r="I17" s="14"/>
      <c r="J17" s="13" t="s">
        <v>32</v>
      </c>
      <c r="K17" s="14"/>
      <c r="L17" s="14"/>
      <c r="M17" s="14"/>
      <c r="N17" s="12"/>
    </row>
    <row r="18" spans="1:14" ht="51">
      <c r="A18" s="10" t="s">
        <v>39</v>
      </c>
      <c r="B18" s="29" t="s">
        <v>14</v>
      </c>
      <c r="C18" s="29" t="s">
        <v>15</v>
      </c>
      <c r="D18" s="12">
        <v>6050</v>
      </c>
      <c r="E18" s="13" t="s">
        <v>79</v>
      </c>
      <c r="F18" s="31">
        <v>55000</v>
      </c>
      <c r="G18" s="14">
        <v>5000</v>
      </c>
      <c r="H18" s="14">
        <v>5000</v>
      </c>
      <c r="I18" s="14"/>
      <c r="J18" s="13" t="s">
        <v>32</v>
      </c>
      <c r="K18" s="14"/>
      <c r="L18" s="14">
        <v>65000</v>
      </c>
      <c r="M18" s="14"/>
      <c r="N18" s="12"/>
    </row>
    <row r="19" spans="1:14" ht="76.5">
      <c r="A19" s="5" t="s">
        <v>40</v>
      </c>
      <c r="B19" s="28">
        <v>400</v>
      </c>
      <c r="C19" s="28">
        <v>40002</v>
      </c>
      <c r="D19" s="12">
        <v>6050</v>
      </c>
      <c r="E19" s="13" t="s">
        <v>66</v>
      </c>
      <c r="F19" s="14">
        <v>150000</v>
      </c>
      <c r="G19" s="14">
        <v>60000</v>
      </c>
      <c r="H19" s="14">
        <v>60000</v>
      </c>
      <c r="I19" s="14"/>
      <c r="J19" s="13" t="s">
        <v>32</v>
      </c>
      <c r="K19" s="14"/>
      <c r="L19" s="14">
        <v>90000</v>
      </c>
      <c r="M19" s="14"/>
      <c r="N19" s="12"/>
    </row>
    <row r="20" spans="1:14" ht="63.75">
      <c r="A20" s="10" t="s">
        <v>41</v>
      </c>
      <c r="B20" s="11">
        <v>600</v>
      </c>
      <c r="C20" s="11">
        <v>60013</v>
      </c>
      <c r="D20" s="12">
        <v>6050</v>
      </c>
      <c r="E20" s="13" t="s">
        <v>131</v>
      </c>
      <c r="F20" s="9">
        <v>600000</v>
      </c>
      <c r="G20" s="14">
        <v>208000</v>
      </c>
      <c r="H20" s="14">
        <v>208000</v>
      </c>
      <c r="I20" s="14"/>
      <c r="J20" s="13" t="s">
        <v>32</v>
      </c>
      <c r="K20" s="14"/>
      <c r="L20" s="14">
        <v>392000</v>
      </c>
      <c r="M20" s="14"/>
      <c r="N20" s="12"/>
    </row>
    <row r="21" spans="1:14" ht="51">
      <c r="A21" s="5" t="s">
        <v>43</v>
      </c>
      <c r="B21" s="11">
        <v>600</v>
      </c>
      <c r="C21" s="11">
        <v>60016</v>
      </c>
      <c r="D21" s="12">
        <v>6050</v>
      </c>
      <c r="E21" s="13" t="s">
        <v>80</v>
      </c>
      <c r="F21" s="9">
        <v>1089500</v>
      </c>
      <c r="G21" s="14">
        <v>1039500</v>
      </c>
      <c r="H21" s="14">
        <v>289500</v>
      </c>
      <c r="I21" s="14">
        <v>750000</v>
      </c>
      <c r="J21" s="13" t="s">
        <v>32</v>
      </c>
      <c r="K21" s="14"/>
      <c r="L21" s="14">
        <v>50000</v>
      </c>
      <c r="M21" s="14"/>
      <c r="N21" s="12"/>
    </row>
    <row r="22" spans="1:14" ht="51">
      <c r="A22" s="10" t="s">
        <v>45</v>
      </c>
      <c r="B22" s="11">
        <v>750</v>
      </c>
      <c r="C22" s="11">
        <v>75023</v>
      </c>
      <c r="D22" s="12">
        <v>6050</v>
      </c>
      <c r="E22" s="13" t="s">
        <v>119</v>
      </c>
      <c r="F22" s="9">
        <v>50000</v>
      </c>
      <c r="G22" s="14">
        <v>50000</v>
      </c>
      <c r="H22" s="14">
        <v>50000</v>
      </c>
      <c r="I22" s="14"/>
      <c r="J22" s="13" t="s">
        <v>32</v>
      </c>
      <c r="K22" s="14"/>
      <c r="L22" s="14"/>
      <c r="M22" s="14"/>
      <c r="N22" s="12"/>
    </row>
    <row r="23" spans="1:14" ht="51">
      <c r="A23" s="5" t="s">
        <v>46</v>
      </c>
      <c r="B23" s="11">
        <v>750</v>
      </c>
      <c r="C23" s="11">
        <v>75023</v>
      </c>
      <c r="D23" s="12">
        <v>6060</v>
      </c>
      <c r="E23" s="13" t="s">
        <v>62</v>
      </c>
      <c r="F23" s="9">
        <v>41000</v>
      </c>
      <c r="G23" s="14">
        <v>41000</v>
      </c>
      <c r="H23" s="14">
        <v>41000</v>
      </c>
      <c r="I23" s="14"/>
      <c r="J23" s="13" t="s">
        <v>32</v>
      </c>
      <c r="K23" s="14"/>
      <c r="L23" s="14"/>
      <c r="M23" s="14"/>
      <c r="N23" s="12"/>
    </row>
    <row r="24" spans="1:14" ht="51">
      <c r="A24" s="10" t="s">
        <v>48</v>
      </c>
      <c r="B24" s="15">
        <v>801</v>
      </c>
      <c r="C24" s="15">
        <v>80101</v>
      </c>
      <c r="D24" s="12">
        <v>6050</v>
      </c>
      <c r="E24" s="13" t="s">
        <v>63</v>
      </c>
      <c r="F24" s="9">
        <f>G24+L24</f>
        <v>50000</v>
      </c>
      <c r="G24" s="14">
        <v>50000</v>
      </c>
      <c r="H24" s="14">
        <v>50000</v>
      </c>
      <c r="I24" s="14"/>
      <c r="J24" s="13" t="s">
        <v>32</v>
      </c>
      <c r="K24" s="14"/>
      <c r="L24" s="14"/>
      <c r="M24" s="14"/>
      <c r="N24" s="12"/>
    </row>
    <row r="25" spans="1:14" ht="51">
      <c r="A25" s="5" t="s">
        <v>68</v>
      </c>
      <c r="B25" s="15">
        <v>801</v>
      </c>
      <c r="C25" s="15">
        <v>80101</v>
      </c>
      <c r="D25" s="12">
        <v>6050</v>
      </c>
      <c r="E25" s="13" t="s">
        <v>120</v>
      </c>
      <c r="F25" s="31">
        <v>288095</v>
      </c>
      <c r="G25" s="14">
        <v>144095</v>
      </c>
      <c r="H25" s="14">
        <v>144095</v>
      </c>
      <c r="I25" s="14"/>
      <c r="J25" s="13" t="s">
        <v>32</v>
      </c>
      <c r="K25" s="14"/>
      <c r="L25" s="14">
        <v>144000</v>
      </c>
      <c r="M25" s="14"/>
      <c r="N25" s="12"/>
    </row>
    <row r="26" spans="1:14" ht="51">
      <c r="A26" s="10" t="s">
        <v>69</v>
      </c>
      <c r="B26" s="29">
        <v>801</v>
      </c>
      <c r="C26" s="29">
        <v>80101</v>
      </c>
      <c r="D26" s="12">
        <v>6060</v>
      </c>
      <c r="E26" s="13" t="s">
        <v>67</v>
      </c>
      <c r="F26" s="14">
        <v>11000</v>
      </c>
      <c r="G26" s="14">
        <v>11000</v>
      </c>
      <c r="H26" s="14">
        <v>11000</v>
      </c>
      <c r="I26" s="14"/>
      <c r="J26" s="13" t="s">
        <v>32</v>
      </c>
      <c r="K26" s="14"/>
      <c r="L26" s="14"/>
      <c r="M26" s="14"/>
      <c r="N26" s="12"/>
    </row>
    <row r="27" spans="1:14" ht="48.75" customHeight="1">
      <c r="A27" s="5" t="s">
        <v>70</v>
      </c>
      <c r="B27" s="29" t="s">
        <v>121</v>
      </c>
      <c r="C27" s="29" t="s">
        <v>122</v>
      </c>
      <c r="D27" s="12">
        <v>6060</v>
      </c>
      <c r="E27" s="13" t="s">
        <v>123</v>
      </c>
      <c r="F27" s="31">
        <v>4800</v>
      </c>
      <c r="G27" s="14">
        <v>4800</v>
      </c>
      <c r="H27" s="14">
        <v>4800</v>
      </c>
      <c r="I27" s="14"/>
      <c r="J27" s="13" t="s">
        <v>32</v>
      </c>
      <c r="K27" s="14"/>
      <c r="L27" s="14"/>
      <c r="M27" s="14"/>
      <c r="N27" s="12"/>
    </row>
    <row r="28" spans="1:14" ht="48" customHeight="1">
      <c r="A28" s="10" t="s">
        <v>71</v>
      </c>
      <c r="B28" s="12">
        <v>801</v>
      </c>
      <c r="C28" s="12">
        <v>80110</v>
      </c>
      <c r="D28" s="12">
        <v>6050</v>
      </c>
      <c r="E28" s="13" t="s">
        <v>42</v>
      </c>
      <c r="F28" s="9">
        <f>G28+L28</f>
        <v>40000</v>
      </c>
      <c r="G28" s="14">
        <v>40000</v>
      </c>
      <c r="H28" s="14">
        <v>40000</v>
      </c>
      <c r="I28" s="14"/>
      <c r="J28" s="13" t="s">
        <v>32</v>
      </c>
      <c r="K28" s="14"/>
      <c r="L28" s="14"/>
      <c r="M28" s="14"/>
      <c r="N28" s="12"/>
    </row>
    <row r="29" spans="1:14" ht="51">
      <c r="A29" s="5" t="s">
        <v>81</v>
      </c>
      <c r="B29" s="12">
        <v>801</v>
      </c>
      <c r="C29" s="12">
        <v>80110</v>
      </c>
      <c r="D29" s="12">
        <v>6050</v>
      </c>
      <c r="E29" s="13" t="s">
        <v>44</v>
      </c>
      <c r="F29" s="9">
        <v>93500</v>
      </c>
      <c r="G29" s="14">
        <v>70000</v>
      </c>
      <c r="H29" s="14">
        <v>70000</v>
      </c>
      <c r="I29" s="14"/>
      <c r="J29" s="13" t="s">
        <v>32</v>
      </c>
      <c r="K29" s="14"/>
      <c r="L29" s="14"/>
      <c r="M29" s="25"/>
      <c r="N29" s="26"/>
    </row>
    <row r="30" spans="1:14" ht="59.25" customHeight="1">
      <c r="A30" s="10" t="s">
        <v>83</v>
      </c>
      <c r="B30" s="12">
        <v>900</v>
      </c>
      <c r="C30" s="12">
        <v>90002</v>
      </c>
      <c r="D30" s="12">
        <v>6050</v>
      </c>
      <c r="E30" s="13" t="s">
        <v>128</v>
      </c>
      <c r="F30" s="9">
        <v>697013</v>
      </c>
      <c r="G30" s="14">
        <v>659013</v>
      </c>
      <c r="H30" s="14">
        <v>6000</v>
      </c>
      <c r="I30" s="14">
        <v>653013</v>
      </c>
      <c r="J30" s="13" t="s">
        <v>32</v>
      </c>
      <c r="K30" s="25"/>
      <c r="L30" s="25">
        <v>38000</v>
      </c>
      <c r="M30" s="25"/>
      <c r="N30" s="26"/>
    </row>
    <row r="31" spans="1:14" ht="52.5" customHeight="1">
      <c r="A31" s="5" t="s">
        <v>84</v>
      </c>
      <c r="B31" s="12">
        <v>900</v>
      </c>
      <c r="C31" s="12">
        <v>90015</v>
      </c>
      <c r="D31" s="12">
        <v>6050</v>
      </c>
      <c r="E31" s="13" t="s">
        <v>47</v>
      </c>
      <c r="F31" s="9">
        <f>G31+L31</f>
        <v>480000</v>
      </c>
      <c r="G31" s="14">
        <v>450000</v>
      </c>
      <c r="H31" s="14">
        <v>250000</v>
      </c>
      <c r="I31" s="14">
        <v>200000</v>
      </c>
      <c r="J31" s="13" t="s">
        <v>32</v>
      </c>
      <c r="K31" s="25"/>
      <c r="L31" s="25">
        <v>30000</v>
      </c>
      <c r="M31" s="25"/>
      <c r="N31" s="26"/>
    </row>
    <row r="32" spans="1:14" ht="48.75" customHeight="1">
      <c r="A32" s="10" t="s">
        <v>124</v>
      </c>
      <c r="B32" s="17">
        <v>900</v>
      </c>
      <c r="C32" s="17">
        <v>90095</v>
      </c>
      <c r="D32" s="17">
        <v>6050</v>
      </c>
      <c r="E32" s="18" t="s">
        <v>49</v>
      </c>
      <c r="F32" s="9">
        <f>G32+L32</f>
        <v>31500</v>
      </c>
      <c r="G32" s="19">
        <v>31500</v>
      </c>
      <c r="H32" s="19">
        <v>31500</v>
      </c>
      <c r="I32" s="20"/>
      <c r="J32" s="13" t="s">
        <v>32</v>
      </c>
      <c r="K32" s="25"/>
      <c r="L32" s="25"/>
      <c r="M32" s="51"/>
      <c r="N32" s="52"/>
    </row>
    <row r="33" spans="1:14" ht="73.5" customHeight="1">
      <c r="A33" s="5" t="s">
        <v>130</v>
      </c>
      <c r="B33" s="46">
        <v>926</v>
      </c>
      <c r="C33" s="46">
        <v>92604</v>
      </c>
      <c r="D33" s="46">
        <v>6050</v>
      </c>
      <c r="E33" s="47" t="s">
        <v>132</v>
      </c>
      <c r="F33" s="48">
        <v>8000</v>
      </c>
      <c r="G33" s="49">
        <v>8000</v>
      </c>
      <c r="H33" s="49">
        <v>8000</v>
      </c>
      <c r="I33" s="50"/>
      <c r="J33" s="13" t="s">
        <v>32</v>
      </c>
      <c r="K33" s="51"/>
      <c r="L33" s="51"/>
      <c r="M33" s="21">
        <f>SUM(M9:M31)</f>
        <v>0</v>
      </c>
      <c r="N33" s="23" t="s">
        <v>10</v>
      </c>
    </row>
    <row r="34" spans="1:12" ht="12.75">
      <c r="A34" s="56" t="s">
        <v>12</v>
      </c>
      <c r="B34" s="56"/>
      <c r="C34" s="56"/>
      <c r="D34" s="56"/>
      <c r="E34" s="56"/>
      <c r="F34" s="21">
        <f>SUM(F9:F33)</f>
        <v>5829002</v>
      </c>
      <c r="G34" s="21">
        <f>SUM(G9:G33)</f>
        <v>3394408</v>
      </c>
      <c r="H34" s="21">
        <f>SUM(H9:H33)</f>
        <v>1702594</v>
      </c>
      <c r="I34" s="21">
        <f>SUM(I9:I33)</f>
        <v>1603013</v>
      </c>
      <c r="J34" s="21" t="s">
        <v>50</v>
      </c>
      <c r="K34" s="21">
        <f>SUM(K9:K32)</f>
        <v>0</v>
      </c>
      <c r="L34" s="21">
        <f>SUM(L9:L32)</f>
        <v>2309000</v>
      </c>
    </row>
    <row r="36" ht="12.75">
      <c r="A36" s="2" t="s">
        <v>51</v>
      </c>
    </row>
    <row r="37" ht="12.75">
      <c r="A37" s="2" t="s">
        <v>52</v>
      </c>
    </row>
    <row r="38" ht="12.75">
      <c r="A38" s="2" t="s">
        <v>53</v>
      </c>
    </row>
    <row r="39" ht="12.75">
      <c r="A39" s="2" t="s">
        <v>54</v>
      </c>
    </row>
    <row r="41" ht="12.75">
      <c r="A41" s="24"/>
    </row>
  </sheetData>
  <mergeCells count="18">
    <mergeCell ref="A34:E34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&amp;L&amp;"Times New Roman,Normalny"Załącznik Nr 1
do Uchwały Nr IX/62/2007
Rady Gminy Jedlnia Letnisko
z dnia 18.06.2007 r&amp;R&amp;"Times New Roman,Normalny"Załącznik Nr 3
do Uchwały Nr IV/17/2006
Rady Gminy Jedlnia Letnisko
z dnia 18 grudnia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3">
      <selection activeCell="A12" sqref="A12:L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8.75390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.75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9</v>
      </c>
    </row>
    <row r="3" spans="1:12" ht="19.5" customHeight="1">
      <c r="A3" s="54" t="s">
        <v>11</v>
      </c>
      <c r="B3" s="54" t="s">
        <v>1</v>
      </c>
      <c r="C3" s="54" t="s">
        <v>17</v>
      </c>
      <c r="D3" s="54" t="s">
        <v>13</v>
      </c>
      <c r="E3" s="55" t="s">
        <v>55</v>
      </c>
      <c r="F3" s="55" t="s">
        <v>19</v>
      </c>
      <c r="G3" s="55" t="s">
        <v>20</v>
      </c>
      <c r="H3" s="55"/>
      <c r="I3" s="55"/>
      <c r="J3" s="55"/>
      <c r="K3" s="55"/>
      <c r="L3" s="55" t="s">
        <v>21</v>
      </c>
    </row>
    <row r="4" spans="1:12" ht="19.5" customHeight="1">
      <c r="A4" s="54"/>
      <c r="B4" s="54"/>
      <c r="C4" s="54"/>
      <c r="D4" s="54"/>
      <c r="E4" s="55"/>
      <c r="F4" s="55"/>
      <c r="G4" s="55" t="s">
        <v>22</v>
      </c>
      <c r="H4" s="55" t="s">
        <v>23</v>
      </c>
      <c r="I4" s="55"/>
      <c r="J4" s="55"/>
      <c r="K4" s="55"/>
      <c r="L4" s="55"/>
    </row>
    <row r="5" spans="1:12" ht="29.25" customHeight="1">
      <c r="A5" s="54"/>
      <c r="B5" s="54"/>
      <c r="C5" s="54"/>
      <c r="D5" s="54"/>
      <c r="E5" s="55"/>
      <c r="F5" s="55"/>
      <c r="G5" s="55"/>
      <c r="H5" s="55" t="s">
        <v>26</v>
      </c>
      <c r="I5" s="55" t="s">
        <v>27</v>
      </c>
      <c r="J5" s="55" t="s">
        <v>56</v>
      </c>
      <c r="K5" s="55" t="s">
        <v>29</v>
      </c>
      <c r="L5" s="55"/>
    </row>
    <row r="6" spans="1:12" ht="19.5" customHeight="1">
      <c r="A6" s="54"/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</row>
    <row r="7" spans="1:12" ht="19.5" customHeight="1">
      <c r="A7" s="54"/>
      <c r="B7" s="54"/>
      <c r="C7" s="54"/>
      <c r="D7" s="54"/>
      <c r="E7" s="55"/>
      <c r="F7" s="55"/>
      <c r="G7" s="55"/>
      <c r="H7" s="55"/>
      <c r="I7" s="55"/>
      <c r="J7" s="55"/>
      <c r="K7" s="55"/>
      <c r="L7" s="55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</row>
    <row r="9" spans="1:12" ht="51" customHeight="1">
      <c r="A9" s="5" t="s">
        <v>2</v>
      </c>
      <c r="B9" s="27" t="s">
        <v>14</v>
      </c>
      <c r="C9" s="27" t="s">
        <v>15</v>
      </c>
      <c r="D9" s="7">
        <v>6050</v>
      </c>
      <c r="E9" s="8" t="s">
        <v>61</v>
      </c>
      <c r="F9" s="9">
        <f>'3-18.06'!F9</f>
        <v>650000</v>
      </c>
      <c r="G9" s="9">
        <f>'3-18.06'!G9</f>
        <v>150000</v>
      </c>
      <c r="H9" s="9">
        <f>'3-18.06'!H9</f>
        <v>150000</v>
      </c>
      <c r="I9" s="9">
        <f>'3-18.06'!I9</f>
        <v>0</v>
      </c>
      <c r="J9" s="8" t="s">
        <v>30</v>
      </c>
      <c r="K9" s="7"/>
      <c r="L9" s="7"/>
    </row>
    <row r="10" spans="1:12" ht="51" customHeight="1">
      <c r="A10" s="10" t="s">
        <v>3</v>
      </c>
      <c r="B10" s="28" t="s">
        <v>14</v>
      </c>
      <c r="C10" s="28" t="s">
        <v>15</v>
      </c>
      <c r="D10" s="12">
        <v>6050</v>
      </c>
      <c r="E10" s="13" t="s">
        <v>31</v>
      </c>
      <c r="F10" s="9">
        <f>'3-18.06'!F10</f>
        <v>636036</v>
      </c>
      <c r="G10" s="9">
        <f>'3-18.06'!G10</f>
        <v>108500</v>
      </c>
      <c r="H10" s="9">
        <f>'3-18.06'!H10</f>
        <v>108500</v>
      </c>
      <c r="I10" s="9">
        <f>'3-18.06'!I10</f>
        <v>0</v>
      </c>
      <c r="J10" s="13" t="s">
        <v>32</v>
      </c>
      <c r="K10" s="12"/>
      <c r="L10" s="12"/>
    </row>
    <row r="11" spans="1:12" ht="51" customHeight="1">
      <c r="A11" s="10" t="s">
        <v>4</v>
      </c>
      <c r="B11" s="28" t="s">
        <v>14</v>
      </c>
      <c r="C11" s="28" t="s">
        <v>15</v>
      </c>
      <c r="D11" s="12">
        <v>6050</v>
      </c>
      <c r="E11" s="13" t="s">
        <v>33</v>
      </c>
      <c r="F11" s="9">
        <v>67000</v>
      </c>
      <c r="G11" s="9">
        <v>67000</v>
      </c>
      <c r="H11" s="9">
        <v>67000</v>
      </c>
      <c r="I11" s="9">
        <f>'3-18.06'!I11</f>
        <v>0</v>
      </c>
      <c r="J11" s="13" t="s">
        <v>32</v>
      </c>
      <c r="K11" s="12"/>
      <c r="L11" s="12"/>
    </row>
    <row r="12" spans="1:12" ht="51" customHeight="1">
      <c r="A12" s="10" t="s">
        <v>0</v>
      </c>
      <c r="B12" s="29" t="s">
        <v>14</v>
      </c>
      <c r="C12" s="29" t="s">
        <v>15</v>
      </c>
      <c r="D12" s="12">
        <v>6050</v>
      </c>
      <c r="E12" s="13" t="s">
        <v>129</v>
      </c>
      <c r="F12" s="9">
        <v>7500</v>
      </c>
      <c r="G12" s="9">
        <v>7500</v>
      </c>
      <c r="H12" s="9">
        <v>7500</v>
      </c>
      <c r="I12" s="9"/>
      <c r="J12" s="13"/>
      <c r="K12" s="12"/>
      <c r="L12" s="12"/>
    </row>
    <row r="13" spans="1:12" ht="51" customHeight="1">
      <c r="A13" s="10" t="s">
        <v>0</v>
      </c>
      <c r="B13" s="28" t="s">
        <v>14</v>
      </c>
      <c r="C13" s="28" t="s">
        <v>15</v>
      </c>
      <c r="D13" s="12">
        <v>6050</v>
      </c>
      <c r="E13" s="13" t="s">
        <v>64</v>
      </c>
      <c r="F13" s="9">
        <f>'3-18.06'!F13</f>
        <v>30000</v>
      </c>
      <c r="G13" s="9">
        <f>'3-18.06'!G13</f>
        <v>30000</v>
      </c>
      <c r="H13" s="9">
        <f>'3-18.06'!H13</f>
        <v>30000</v>
      </c>
      <c r="I13" s="9">
        <f>'3-18.06'!I13</f>
        <v>0</v>
      </c>
      <c r="J13" s="13" t="s">
        <v>32</v>
      </c>
      <c r="K13" s="12"/>
      <c r="L13" s="12"/>
    </row>
    <row r="14" spans="1:12" ht="62.25" customHeight="1">
      <c r="A14" s="10" t="s">
        <v>5</v>
      </c>
      <c r="B14" s="28" t="s">
        <v>14</v>
      </c>
      <c r="C14" s="28" t="s">
        <v>15</v>
      </c>
      <c r="D14" s="12">
        <v>6050</v>
      </c>
      <c r="E14" s="13" t="s">
        <v>34</v>
      </c>
      <c r="F14" s="9">
        <f>'3-18.06'!F14</f>
        <v>40000</v>
      </c>
      <c r="G14" s="9">
        <f>'3-18.06'!G14</f>
        <v>40000</v>
      </c>
      <c r="H14" s="9">
        <f>'3-18.06'!H14</f>
        <v>40000</v>
      </c>
      <c r="I14" s="9">
        <f>'3-18.06'!I14</f>
        <v>0</v>
      </c>
      <c r="J14" s="13" t="s">
        <v>32</v>
      </c>
      <c r="K14" s="12"/>
      <c r="L14" s="12"/>
    </row>
    <row r="15" spans="1:12" ht="51" customHeight="1">
      <c r="A15" s="10" t="s">
        <v>6</v>
      </c>
      <c r="B15" s="28" t="s">
        <v>14</v>
      </c>
      <c r="C15" s="28" t="s">
        <v>15</v>
      </c>
      <c r="D15" s="12">
        <v>6050</v>
      </c>
      <c r="E15" s="13" t="s">
        <v>35</v>
      </c>
      <c r="F15" s="9">
        <f>'3-18.06'!F15</f>
        <v>124894</v>
      </c>
      <c r="G15" s="9">
        <f>'3-18.06'!G15</f>
        <v>95000</v>
      </c>
      <c r="H15" s="9">
        <f>'3-18.06'!H15</f>
        <v>6199</v>
      </c>
      <c r="I15" s="9">
        <f>'3-18.06'!I15</f>
        <v>0</v>
      </c>
      <c r="J15" s="13" t="s">
        <v>36</v>
      </c>
      <c r="K15" s="12"/>
      <c r="L15" s="12"/>
    </row>
    <row r="16" spans="1:12" ht="51" customHeight="1">
      <c r="A16" s="10" t="s">
        <v>7</v>
      </c>
      <c r="B16" s="29" t="s">
        <v>14</v>
      </c>
      <c r="C16" s="29" t="s">
        <v>15</v>
      </c>
      <c r="D16" s="12">
        <v>6050</v>
      </c>
      <c r="E16" s="13" t="s">
        <v>60</v>
      </c>
      <c r="F16" s="9">
        <f>'3-18.06'!F16</f>
        <v>577664</v>
      </c>
      <c r="G16" s="9">
        <f>'3-18.06'!G16</f>
        <v>18000</v>
      </c>
      <c r="H16" s="9">
        <f>'3-18.06'!H16</f>
        <v>18000</v>
      </c>
      <c r="I16" s="9">
        <f>'3-18.06'!I16</f>
        <v>0</v>
      </c>
      <c r="J16" s="13" t="s">
        <v>32</v>
      </c>
      <c r="K16" s="12"/>
      <c r="L16" s="12"/>
    </row>
    <row r="17" spans="1:12" ht="51" customHeight="1">
      <c r="A17" s="10" t="s">
        <v>8</v>
      </c>
      <c r="B17" s="29" t="s">
        <v>14</v>
      </c>
      <c r="C17" s="29" t="s">
        <v>15</v>
      </c>
      <c r="D17" s="12">
        <v>6050</v>
      </c>
      <c r="E17" s="13" t="s">
        <v>65</v>
      </c>
      <c r="F17" s="9">
        <f>'3-18.06'!F17</f>
        <v>6500</v>
      </c>
      <c r="G17" s="9">
        <f>'3-18.06'!G17</f>
        <v>6500</v>
      </c>
      <c r="H17" s="9">
        <f>'3-18.06'!H17</f>
        <v>6500</v>
      </c>
      <c r="I17" s="9">
        <f>'3-18.06'!I17</f>
        <v>0</v>
      </c>
      <c r="J17" s="13" t="s">
        <v>32</v>
      </c>
      <c r="K17" s="12"/>
      <c r="L17" s="12"/>
    </row>
    <row r="18" spans="1:12" ht="51" customHeight="1">
      <c r="A18" s="10" t="s">
        <v>37</v>
      </c>
      <c r="B18" s="29" t="s">
        <v>14</v>
      </c>
      <c r="C18" s="29" t="s">
        <v>15</v>
      </c>
      <c r="D18" s="12">
        <v>6050</v>
      </c>
      <c r="E18" s="13" t="s">
        <v>79</v>
      </c>
      <c r="F18" s="9">
        <f>'3-18.06'!F18</f>
        <v>55000</v>
      </c>
      <c r="G18" s="9">
        <f>'3-18.06'!G18</f>
        <v>5000</v>
      </c>
      <c r="H18" s="9">
        <f>'3-18.06'!H18</f>
        <v>5000</v>
      </c>
      <c r="I18" s="9">
        <f>'3-18.06'!I18</f>
        <v>0</v>
      </c>
      <c r="J18" s="13" t="s">
        <v>32</v>
      </c>
      <c r="K18" s="12"/>
      <c r="L18" s="12"/>
    </row>
    <row r="19" spans="1:12" ht="63.75" customHeight="1">
      <c r="A19" s="10" t="s">
        <v>39</v>
      </c>
      <c r="B19" s="28">
        <v>400</v>
      </c>
      <c r="C19" s="28">
        <v>40002</v>
      </c>
      <c r="D19" s="12">
        <v>6050</v>
      </c>
      <c r="E19" s="13" t="s">
        <v>66</v>
      </c>
      <c r="F19" s="9">
        <f>'3-18.06'!F19</f>
        <v>150000</v>
      </c>
      <c r="G19" s="9">
        <f>'3-18.06'!G19</f>
        <v>60000</v>
      </c>
      <c r="H19" s="9">
        <f>'3-18.06'!H19</f>
        <v>60000</v>
      </c>
      <c r="I19" s="9">
        <f>'3-18.06'!I19</f>
        <v>0</v>
      </c>
      <c r="J19" s="13" t="s">
        <v>32</v>
      </c>
      <c r="K19" s="12"/>
      <c r="L19" s="12"/>
    </row>
    <row r="20" spans="1:12" ht="51" customHeight="1">
      <c r="A20" s="10" t="s">
        <v>40</v>
      </c>
      <c r="B20" s="28">
        <v>600</v>
      </c>
      <c r="C20" s="28">
        <v>60013</v>
      </c>
      <c r="D20" s="12">
        <v>6050</v>
      </c>
      <c r="E20" s="13" t="s">
        <v>125</v>
      </c>
      <c r="F20" s="9">
        <f>'3-18.06'!F20</f>
        <v>600000</v>
      </c>
      <c r="G20" s="9">
        <f>'3-18.06'!G20</f>
        <v>208000</v>
      </c>
      <c r="H20" s="9">
        <f>'3-18.06'!H20</f>
        <v>208000</v>
      </c>
      <c r="I20" s="9">
        <f>'3-18.06'!I20</f>
        <v>0</v>
      </c>
      <c r="J20" s="13" t="s">
        <v>32</v>
      </c>
      <c r="K20" s="12"/>
      <c r="L20" s="12"/>
    </row>
    <row r="21" spans="1:12" ht="51" customHeight="1">
      <c r="A21" s="10" t="s">
        <v>41</v>
      </c>
      <c r="B21" s="28">
        <v>600</v>
      </c>
      <c r="C21" s="28">
        <v>60016</v>
      </c>
      <c r="D21" s="12">
        <v>6050</v>
      </c>
      <c r="E21" s="13" t="s">
        <v>38</v>
      </c>
      <c r="F21" s="9">
        <f>'3-18.06'!F21</f>
        <v>1089500</v>
      </c>
      <c r="G21" s="9">
        <f>'3-18.06'!G21</f>
        <v>1039500</v>
      </c>
      <c r="H21" s="9">
        <f>'3-18.06'!H21</f>
        <v>289500</v>
      </c>
      <c r="I21" s="9">
        <f>'3-18.06'!I21</f>
        <v>750000</v>
      </c>
      <c r="J21" s="13" t="s">
        <v>32</v>
      </c>
      <c r="K21" s="12"/>
      <c r="L21" s="12"/>
    </row>
    <row r="22" spans="1:12" ht="51" customHeight="1">
      <c r="A22" s="10" t="s">
        <v>43</v>
      </c>
      <c r="B22" s="11">
        <v>750</v>
      </c>
      <c r="C22" s="11">
        <v>75023</v>
      </c>
      <c r="D22" s="12">
        <v>6050</v>
      </c>
      <c r="E22" s="13" t="s">
        <v>119</v>
      </c>
      <c r="F22" s="9">
        <v>50000</v>
      </c>
      <c r="G22" s="14">
        <v>50000</v>
      </c>
      <c r="H22" s="14">
        <v>50000</v>
      </c>
      <c r="I22" s="14"/>
      <c r="J22" s="13" t="s">
        <v>32</v>
      </c>
      <c r="K22" s="12"/>
      <c r="L22" s="12"/>
    </row>
    <row r="23" spans="1:12" ht="51" customHeight="1">
      <c r="A23" s="10" t="s">
        <v>45</v>
      </c>
      <c r="B23" s="28">
        <v>750</v>
      </c>
      <c r="C23" s="28">
        <v>75023</v>
      </c>
      <c r="D23" s="12">
        <v>6060</v>
      </c>
      <c r="E23" s="13" t="s">
        <v>57</v>
      </c>
      <c r="F23" s="14">
        <v>41000</v>
      </c>
      <c r="G23" s="14">
        <v>41000</v>
      </c>
      <c r="H23" s="14">
        <v>41000</v>
      </c>
      <c r="I23" s="14"/>
      <c r="J23" s="13" t="s">
        <v>32</v>
      </c>
      <c r="K23" s="12"/>
      <c r="L23" s="12"/>
    </row>
    <row r="24" spans="1:12" ht="51" customHeight="1">
      <c r="A24" s="10" t="s">
        <v>46</v>
      </c>
      <c r="B24" s="29">
        <v>801</v>
      </c>
      <c r="C24" s="29">
        <v>80101</v>
      </c>
      <c r="D24" s="12">
        <v>6050</v>
      </c>
      <c r="E24" s="13" t="s">
        <v>58</v>
      </c>
      <c r="F24" s="14">
        <v>50000</v>
      </c>
      <c r="G24" s="14">
        <v>50000</v>
      </c>
      <c r="H24" s="14">
        <v>50000</v>
      </c>
      <c r="I24" s="14"/>
      <c r="J24" s="13" t="s">
        <v>32</v>
      </c>
      <c r="K24" s="12"/>
      <c r="L24" s="12"/>
    </row>
    <row r="25" spans="1:12" ht="51" customHeight="1">
      <c r="A25" s="10" t="s">
        <v>48</v>
      </c>
      <c r="B25" s="15">
        <v>801</v>
      </c>
      <c r="C25" s="15">
        <v>80101</v>
      </c>
      <c r="D25" s="12">
        <v>6050</v>
      </c>
      <c r="E25" s="13" t="s">
        <v>120</v>
      </c>
      <c r="F25" s="31">
        <v>288095</v>
      </c>
      <c r="G25" s="14">
        <v>144095</v>
      </c>
      <c r="H25" s="14">
        <v>144095</v>
      </c>
      <c r="I25" s="14"/>
      <c r="J25" s="13" t="s">
        <v>32</v>
      </c>
      <c r="K25" s="12"/>
      <c r="L25" s="12"/>
    </row>
    <row r="26" spans="1:12" ht="51" customHeight="1">
      <c r="A26" s="10" t="s">
        <v>68</v>
      </c>
      <c r="B26" s="29">
        <v>801</v>
      </c>
      <c r="C26" s="29">
        <v>80101</v>
      </c>
      <c r="D26" s="12">
        <v>6060</v>
      </c>
      <c r="E26" s="13" t="s">
        <v>67</v>
      </c>
      <c r="F26" s="14">
        <v>11000</v>
      </c>
      <c r="G26" s="14">
        <v>11000</v>
      </c>
      <c r="H26" s="14">
        <v>11000</v>
      </c>
      <c r="I26" s="14"/>
      <c r="J26" s="13" t="s">
        <v>32</v>
      </c>
      <c r="K26" s="12"/>
      <c r="L26" s="12"/>
    </row>
    <row r="27" spans="1:12" ht="51" customHeight="1">
      <c r="A27" s="10" t="s">
        <v>69</v>
      </c>
      <c r="B27" s="29" t="s">
        <v>121</v>
      </c>
      <c r="C27" s="29" t="s">
        <v>122</v>
      </c>
      <c r="D27" s="12">
        <v>6060</v>
      </c>
      <c r="E27" s="13" t="s">
        <v>126</v>
      </c>
      <c r="F27" s="14">
        <v>4800</v>
      </c>
      <c r="G27" s="14">
        <v>4800</v>
      </c>
      <c r="H27" s="14">
        <v>4800</v>
      </c>
      <c r="I27" s="14"/>
      <c r="J27" s="13" t="s">
        <v>32</v>
      </c>
      <c r="K27" s="12"/>
      <c r="L27" s="12"/>
    </row>
    <row r="28" spans="1:12" ht="51" customHeight="1">
      <c r="A28" s="10" t="s">
        <v>70</v>
      </c>
      <c r="B28" s="29">
        <v>801</v>
      </c>
      <c r="C28" s="29">
        <v>80110</v>
      </c>
      <c r="D28" s="12">
        <v>6050</v>
      </c>
      <c r="E28" s="13" t="s">
        <v>42</v>
      </c>
      <c r="F28" s="14">
        <v>40000</v>
      </c>
      <c r="G28" s="14">
        <v>40000</v>
      </c>
      <c r="H28" s="14">
        <v>40000</v>
      </c>
      <c r="I28" s="14"/>
      <c r="J28" s="13" t="s">
        <v>32</v>
      </c>
      <c r="K28" s="12"/>
      <c r="L28" s="12"/>
    </row>
    <row r="29" spans="1:12" ht="51" customHeight="1">
      <c r="A29" s="10" t="s">
        <v>71</v>
      </c>
      <c r="B29" s="29">
        <v>801</v>
      </c>
      <c r="C29" s="29">
        <v>80110</v>
      </c>
      <c r="D29" s="12">
        <v>6050</v>
      </c>
      <c r="E29" s="13" t="s">
        <v>44</v>
      </c>
      <c r="F29" s="14">
        <v>93500</v>
      </c>
      <c r="G29" s="14">
        <v>70000</v>
      </c>
      <c r="H29" s="14">
        <v>70000</v>
      </c>
      <c r="I29" s="14"/>
      <c r="J29" s="13" t="s">
        <v>32</v>
      </c>
      <c r="K29" s="12"/>
      <c r="L29" s="12"/>
    </row>
    <row r="30" spans="1:12" ht="51" customHeight="1">
      <c r="A30" s="10" t="s">
        <v>81</v>
      </c>
      <c r="B30" s="29">
        <v>900</v>
      </c>
      <c r="C30" s="29">
        <v>90002</v>
      </c>
      <c r="D30" s="12">
        <v>6050</v>
      </c>
      <c r="E30" s="13" t="s">
        <v>128</v>
      </c>
      <c r="F30" s="14">
        <v>697013</v>
      </c>
      <c r="G30" s="14">
        <v>659013</v>
      </c>
      <c r="H30" s="14">
        <v>6000</v>
      </c>
      <c r="I30" s="14">
        <v>653013</v>
      </c>
      <c r="J30" s="13" t="s">
        <v>32</v>
      </c>
      <c r="K30" s="12"/>
      <c r="L30" s="12"/>
    </row>
    <row r="31" spans="1:12" ht="51">
      <c r="A31" s="10" t="s">
        <v>83</v>
      </c>
      <c r="B31" s="29">
        <v>900</v>
      </c>
      <c r="C31" s="29">
        <v>90015</v>
      </c>
      <c r="D31" s="12">
        <v>6050</v>
      </c>
      <c r="E31" s="13" t="s">
        <v>47</v>
      </c>
      <c r="F31" s="14">
        <v>480000</v>
      </c>
      <c r="G31" s="14">
        <v>450000</v>
      </c>
      <c r="H31" s="14">
        <v>250000</v>
      </c>
      <c r="I31" s="14">
        <v>200000</v>
      </c>
      <c r="J31" s="13" t="s">
        <v>32</v>
      </c>
      <c r="K31" s="12"/>
      <c r="L31" s="12"/>
    </row>
    <row r="32" spans="1:12" ht="51">
      <c r="A32" s="16" t="s">
        <v>84</v>
      </c>
      <c r="B32" s="30">
        <v>900</v>
      </c>
      <c r="C32" s="30">
        <v>90095</v>
      </c>
      <c r="D32" s="17">
        <v>6050</v>
      </c>
      <c r="E32" s="18" t="s">
        <v>49</v>
      </c>
      <c r="F32" s="19">
        <v>31500</v>
      </c>
      <c r="G32" s="19">
        <v>31500</v>
      </c>
      <c r="H32" s="19">
        <v>31500</v>
      </c>
      <c r="I32" s="20"/>
      <c r="J32" s="18" t="s">
        <v>32</v>
      </c>
      <c r="K32" s="17"/>
      <c r="L32" s="17"/>
    </row>
    <row r="33" spans="1:12" ht="51">
      <c r="A33" s="45" t="s">
        <v>124</v>
      </c>
      <c r="B33" s="46">
        <v>926</v>
      </c>
      <c r="C33" s="46">
        <v>92604</v>
      </c>
      <c r="D33" s="46">
        <v>6050</v>
      </c>
      <c r="E33" s="47" t="s">
        <v>127</v>
      </c>
      <c r="F33" s="48">
        <v>8000</v>
      </c>
      <c r="G33" s="49">
        <v>8000</v>
      </c>
      <c r="H33" s="49">
        <v>8000</v>
      </c>
      <c r="I33" s="50"/>
      <c r="J33" s="13" t="s">
        <v>32</v>
      </c>
      <c r="K33" s="46"/>
      <c r="L33" s="46"/>
    </row>
    <row r="34" spans="1:12" ht="22.5" customHeight="1">
      <c r="A34" s="56"/>
      <c r="B34" s="56"/>
      <c r="C34" s="56"/>
      <c r="D34" s="56"/>
      <c r="E34" s="56"/>
      <c r="F34" s="21">
        <f>SUM(F9:F33)</f>
        <v>5829002</v>
      </c>
      <c r="G34" s="21">
        <f>SUM(G9:G33)</f>
        <v>3394408</v>
      </c>
      <c r="H34" s="21">
        <f>SUM(H9:H33)</f>
        <v>1702594</v>
      </c>
      <c r="I34" s="21">
        <f>SUM(I9:I33)</f>
        <v>1603013</v>
      </c>
      <c r="J34" s="21">
        <v>88801</v>
      </c>
      <c r="K34" s="22"/>
      <c r="L34" s="23" t="s">
        <v>10</v>
      </c>
    </row>
    <row r="36" ht="12.75">
      <c r="A36" s="2" t="s">
        <v>51</v>
      </c>
    </row>
    <row r="37" ht="12.75">
      <c r="A37" s="2" t="s">
        <v>52</v>
      </c>
    </row>
    <row r="38" ht="12.75">
      <c r="A38" s="2" t="s">
        <v>53</v>
      </c>
    </row>
    <row r="39" ht="12.75">
      <c r="A39" s="2" t="s">
        <v>54</v>
      </c>
    </row>
    <row r="41" ht="12.75">
      <c r="A41" s="24"/>
    </row>
  </sheetData>
  <mergeCells count="16">
    <mergeCell ref="A34:E34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&amp;L&amp;"Times New Roman,Normalny"Załącznik Nr 2
do Uchwały IX/62/2007
Rady Gminy Jedlnia Letnisko
z dnia 18.06.2007r.&amp;R&amp;"Times New Roman,Normalny"Załącznik Nr 3 a
do Uchwały Nr IV/17/2006
Rady Gminy Jedlnia Letnisko
z dnia 18 grudnia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29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4" spans="1:4" ht="15" customHeight="1">
      <c r="A4" s="58" t="s">
        <v>85</v>
      </c>
      <c r="B4" s="58"/>
      <c r="C4" s="58"/>
      <c r="D4" s="58"/>
    </row>
    <row r="5" ht="6.75" customHeight="1">
      <c r="A5" s="32"/>
    </row>
    <row r="6" ht="12.75">
      <c r="D6" s="33" t="s">
        <v>9</v>
      </c>
    </row>
    <row r="7" spans="1:4" ht="15" customHeight="1">
      <c r="A7" s="54" t="s">
        <v>11</v>
      </c>
      <c r="B7" s="54" t="s">
        <v>86</v>
      </c>
      <c r="C7" s="55" t="s">
        <v>87</v>
      </c>
      <c r="D7" s="55" t="s">
        <v>88</v>
      </c>
    </row>
    <row r="8" spans="1:4" ht="15" customHeight="1">
      <c r="A8" s="54"/>
      <c r="B8" s="54"/>
      <c r="C8" s="54"/>
      <c r="D8" s="55"/>
    </row>
    <row r="9" spans="1:4" ht="15.75" customHeight="1">
      <c r="A9" s="54"/>
      <c r="B9" s="54"/>
      <c r="C9" s="54"/>
      <c r="D9" s="55"/>
    </row>
    <row r="10" spans="1:4" s="35" customFormat="1" ht="6.75" customHeight="1">
      <c r="A10" s="34">
        <v>1</v>
      </c>
      <c r="B10" s="34">
        <v>2</v>
      </c>
      <c r="C10" s="34">
        <v>3</v>
      </c>
      <c r="D10" s="34">
        <v>4</v>
      </c>
    </row>
    <row r="11" spans="1:4" ht="18.75" customHeight="1">
      <c r="A11" s="57" t="s">
        <v>89</v>
      </c>
      <c r="B11" s="57"/>
      <c r="C11" s="36"/>
      <c r="D11" s="37">
        <f>SUM(D12:D19)</f>
        <v>1797276</v>
      </c>
    </row>
    <row r="12" spans="1:4" ht="18.75" customHeight="1">
      <c r="A12" s="5" t="s">
        <v>2</v>
      </c>
      <c r="B12" s="7" t="s">
        <v>90</v>
      </c>
      <c r="C12" s="5" t="s">
        <v>91</v>
      </c>
      <c r="D12" s="38">
        <v>750000</v>
      </c>
    </row>
    <row r="13" spans="1:4" ht="18.75" customHeight="1">
      <c r="A13" s="10" t="s">
        <v>3</v>
      </c>
      <c r="B13" s="12" t="s">
        <v>92</v>
      </c>
      <c r="C13" s="10" t="s">
        <v>91</v>
      </c>
      <c r="D13" s="39">
        <v>853013</v>
      </c>
    </row>
    <row r="14" spans="1:4" ht="25.5">
      <c r="A14" s="10" t="s">
        <v>4</v>
      </c>
      <c r="B14" s="13" t="s">
        <v>93</v>
      </c>
      <c r="C14" s="10" t="s">
        <v>94</v>
      </c>
      <c r="D14" s="39"/>
    </row>
    <row r="15" spans="1:4" ht="18.75" customHeight="1">
      <c r="A15" s="10" t="s">
        <v>0</v>
      </c>
      <c r="B15" s="12" t="s">
        <v>95</v>
      </c>
      <c r="C15" s="10" t="s">
        <v>96</v>
      </c>
      <c r="D15" s="39"/>
    </row>
    <row r="16" spans="1:4" ht="18.75" customHeight="1">
      <c r="A16" s="10" t="s">
        <v>5</v>
      </c>
      <c r="B16" s="12" t="s">
        <v>97</v>
      </c>
      <c r="C16" s="10" t="s">
        <v>98</v>
      </c>
      <c r="D16" s="39"/>
    </row>
    <row r="17" spans="1:4" ht="18.75" customHeight="1">
      <c r="A17" s="10" t="s">
        <v>6</v>
      </c>
      <c r="B17" s="12" t="s">
        <v>99</v>
      </c>
      <c r="C17" s="10" t="s">
        <v>100</v>
      </c>
      <c r="D17" s="39"/>
    </row>
    <row r="18" spans="1:4" ht="18.75" customHeight="1">
      <c r="A18" s="10" t="s">
        <v>7</v>
      </c>
      <c r="B18" s="12" t="s">
        <v>101</v>
      </c>
      <c r="C18" s="10" t="s">
        <v>102</v>
      </c>
      <c r="D18" s="39"/>
    </row>
    <row r="19" spans="1:4" ht="18.75" customHeight="1">
      <c r="A19" s="10" t="s">
        <v>8</v>
      </c>
      <c r="B19" s="17" t="s">
        <v>103</v>
      </c>
      <c r="C19" s="16" t="s">
        <v>104</v>
      </c>
      <c r="D19" s="40">
        <v>194263</v>
      </c>
    </row>
    <row r="20" spans="1:4" ht="18.75" customHeight="1">
      <c r="A20" s="57" t="s">
        <v>105</v>
      </c>
      <c r="B20" s="57"/>
      <c r="C20" s="36"/>
      <c r="D20" s="37">
        <f>SUM(D21:D27)</f>
        <v>1159918</v>
      </c>
    </row>
    <row r="21" spans="1:4" ht="18.75" customHeight="1">
      <c r="A21" s="5" t="s">
        <v>2</v>
      </c>
      <c r="B21" s="7" t="s">
        <v>106</v>
      </c>
      <c r="C21" s="5" t="s">
        <v>107</v>
      </c>
      <c r="D21" s="38">
        <v>480060</v>
      </c>
    </row>
    <row r="22" spans="1:4" ht="18.75" customHeight="1">
      <c r="A22" s="10" t="s">
        <v>3</v>
      </c>
      <c r="B22" s="12" t="s">
        <v>108</v>
      </c>
      <c r="C22" s="10" t="s">
        <v>107</v>
      </c>
      <c r="D22" s="39">
        <v>679858</v>
      </c>
    </row>
    <row r="23" spans="1:4" ht="38.25">
      <c r="A23" s="10" t="s">
        <v>4</v>
      </c>
      <c r="B23" s="13" t="s">
        <v>109</v>
      </c>
      <c r="C23" s="10" t="s">
        <v>110</v>
      </c>
      <c r="D23" s="39"/>
    </row>
    <row r="24" spans="1:4" ht="18.75" customHeight="1">
      <c r="A24" s="10" t="s">
        <v>0</v>
      </c>
      <c r="B24" s="12" t="s">
        <v>111</v>
      </c>
      <c r="C24" s="10" t="s">
        <v>112</v>
      </c>
      <c r="D24" s="39"/>
    </row>
    <row r="25" spans="1:4" ht="18.75" customHeight="1">
      <c r="A25" s="10" t="s">
        <v>5</v>
      </c>
      <c r="B25" s="12" t="s">
        <v>113</v>
      </c>
      <c r="C25" s="10" t="s">
        <v>114</v>
      </c>
      <c r="D25" s="39"/>
    </row>
    <row r="26" spans="1:4" ht="18.75" customHeight="1">
      <c r="A26" s="10" t="s">
        <v>6</v>
      </c>
      <c r="B26" s="12" t="s">
        <v>115</v>
      </c>
      <c r="C26" s="10" t="s">
        <v>116</v>
      </c>
      <c r="D26" s="39"/>
    </row>
    <row r="27" spans="1:4" ht="18.75" customHeight="1">
      <c r="A27" s="16" t="s">
        <v>7</v>
      </c>
      <c r="B27" s="17" t="s">
        <v>117</v>
      </c>
      <c r="C27" s="16" t="s">
        <v>118</v>
      </c>
      <c r="D27" s="40"/>
    </row>
    <row r="28" spans="1:4" ht="7.5" customHeight="1">
      <c r="A28" s="41"/>
      <c r="B28" s="42"/>
      <c r="C28" s="42"/>
      <c r="D28" s="42"/>
    </row>
    <row r="29" spans="1:4" ht="12.75">
      <c r="A29" s="43"/>
      <c r="B29" s="44"/>
      <c r="C29" s="44"/>
      <c r="D29" s="44"/>
    </row>
  </sheetData>
  <mergeCells count="7">
    <mergeCell ref="A11:B11"/>
    <mergeCell ref="A20:B20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&amp;Lzał Nr 3
do Uchwały Nr IX/62/2007
Rady Gminy Jedlnia Letnisko
z dnia 18.06.2007r.&amp;RZałącznik Nr 4
do Uchwały Nr IV/17/2006
Rady Gminy Jedlnia Letnisko
z dnia 18.12.2006r.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203</cp:lastModifiedBy>
  <cp:lastPrinted>2007-06-26T06:43:58Z</cp:lastPrinted>
  <dcterms:created xsi:type="dcterms:W3CDTF">1998-12-09T13:02:10Z</dcterms:created>
  <dcterms:modified xsi:type="dcterms:W3CDTF">2007-06-26T06:44:01Z</dcterms:modified>
  <cp:category/>
  <cp:version/>
  <cp:contentType/>
  <cp:contentStatus/>
</cp:coreProperties>
</file>