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12240" activeTab="0"/>
  </bookViews>
  <sheets>
    <sheet name="załącznik nr 4-259-09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<sst xmlns="http://schemas.openxmlformats.org/spreadsheetml/2006/main" count="62" uniqueCount="50">
  <si>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Plan przychodów i rozchodów budżetu gminy na 2009 rok.</t>
  </si>
  <si>
    <t>w złotych</t>
  </si>
  <si>
    <t>Lp.</t>
  </si>
  <si>
    <t>Treść</t>
  </si>
  <si>
    <t>Klasyfikacja
§</t>
  </si>
  <si>
    <t>Projekt na 2009 r</t>
  </si>
  <si>
    <t>1.</t>
  </si>
  <si>
    <t>Dochody</t>
  </si>
  <si>
    <t>2.</t>
  </si>
  <si>
    <t>Wydatki</t>
  </si>
  <si>
    <t>3.</t>
  </si>
  <si>
    <t>Wynik budżetu</t>
  </si>
  <si>
    <t>FINANSOWANIE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</si>
  <si>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</si>
  <si>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</si>
  <si>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</si>
  <si>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</si>
  <si>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</si>
  <si>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</si>
  <si>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</si>
  <si>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</si>
  <si>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</si>
  <si>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</si>
  <si>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</si>
  <si>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</si>
  <si>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</si>
  <si>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</si>
  <si>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</si>
  <si>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</si>
  <si>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</si>
  <si>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</si>
  <si>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</si>
  <si>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</si>
  <si>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</si>
  <si>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</si>
  <si>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</si>
  <si>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</si>
  <si>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</si>
  <si>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</si>
  <si>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</si>
  <si>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</si>
  <si>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</si>
  <si>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</si>
  <si>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</si>
  <si>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</si>
  <si>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</si>
  <si>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</si>
  <si>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</si>
  <si>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</si>
  <si>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suma kontrolna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</si>
</sst>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1" applyFont="1" applyAlignment="1">
      <alignment vertical="center"/>
      <protection/>
    </xf>
    <xf numFmtId="0" fontId="3" fillId="0" borderId="0" xfId="51" applyNumberFormat="1" applyFont="1" applyFill="1" applyBorder="1" applyAlignment="1" applyProtection="1">
      <alignment horizontal="left"/>
      <protection locked="0"/>
    </xf>
    <xf numFmtId="0" fontId="5" fillId="0" borderId="0" xfId="51" applyFont="1" applyAlignment="1">
      <alignment horizontal="left" vertical="center"/>
      <protection/>
    </xf>
    <xf numFmtId="0" fontId="6" fillId="0" borderId="0" xfId="51" applyFont="1" applyAlignment="1">
      <alignment horizontal="right" vertical="top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left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4" fontId="8" fillId="0" borderId="10" xfId="51" applyNumberFormat="1" applyFont="1" applyBorder="1" applyAlignment="1">
      <alignment horizontal="right" vertical="center"/>
      <protection/>
    </xf>
    <xf numFmtId="4" fontId="8" fillId="0" borderId="10" xfId="51" applyNumberFormat="1" applyFont="1" applyBorder="1" applyAlignment="1">
      <alignment vertical="center"/>
      <protection/>
    </xf>
    <xf numFmtId="0" fontId="8" fillId="0" borderId="10" xfId="51" applyFont="1" applyBorder="1" applyAlignment="1">
      <alignment vertical="center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9" fillId="0" borderId="12" xfId="51" applyFont="1" applyBorder="1" applyAlignment="1">
      <alignment horizontal="left" vertical="center" wrapText="1"/>
      <protection/>
    </xf>
    <xf numFmtId="0" fontId="8" fillId="0" borderId="13" xfId="51" applyFont="1" applyBorder="1" applyAlignment="1">
      <alignment vertical="center" wrapText="1"/>
      <protection/>
    </xf>
    <xf numFmtId="0" fontId="8" fillId="0" borderId="14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vertical="center" wrapText="1"/>
      <protection/>
    </xf>
    <xf numFmtId="4" fontId="8" fillId="0" borderId="14" xfId="51" applyNumberFormat="1" applyFont="1" applyBorder="1" applyAlignment="1">
      <alignment vertical="center"/>
      <protection/>
    </xf>
    <xf numFmtId="0" fontId="8" fillId="0" borderId="14" xfId="51" applyFont="1" applyBorder="1" applyAlignment="1">
      <alignment vertical="center" wrapText="1"/>
      <protection/>
    </xf>
    <xf numFmtId="4" fontId="8" fillId="0" borderId="15" xfId="51" applyNumberFormat="1" applyFont="1" applyBorder="1" applyAlignment="1">
      <alignment vertical="center"/>
      <protection/>
    </xf>
    <xf numFmtId="0" fontId="8" fillId="0" borderId="15" xfId="51" applyFont="1" applyBorder="1" applyAlignment="1">
      <alignment vertical="center" wrapText="1"/>
      <protection/>
    </xf>
    <xf numFmtId="0" fontId="8" fillId="0" borderId="14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/>
      <protection/>
    </xf>
    <xf numFmtId="0" fontId="8" fillId="0" borderId="16" xfId="51" applyFont="1" applyBorder="1" applyAlignment="1">
      <alignment horizontal="center" vertical="center"/>
      <protection/>
    </xf>
    <xf numFmtId="4" fontId="10" fillId="0" borderId="10" xfId="51" applyNumberFormat="1" applyFont="1" applyBorder="1" applyAlignment="1">
      <alignment vertical="center"/>
      <protection/>
    </xf>
    <xf numFmtId="4" fontId="3" fillId="0" borderId="0" xfId="51" applyNumberFormat="1" applyFont="1" applyFill="1" applyBorder="1" applyAlignment="1" applyProtection="1">
      <alignment horizontal="right"/>
      <protection locked="0"/>
    </xf>
    <xf numFmtId="0" fontId="3" fillId="0" borderId="0" xfId="51" applyNumberFormat="1" applyFont="1" applyFill="1" applyBorder="1" applyAlignment="1" applyProtection="1">
      <alignment horizontal="right"/>
      <protection locked="0"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12" xfId="51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5" fillId="20" borderId="10" xfId="51" applyFont="1" applyFill="1" applyBorder="1" applyAlignment="1">
      <alignment horizontal="center" vertical="center"/>
      <protection/>
    </xf>
    <xf numFmtId="0" fontId="5" fillId="20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łączniki do budżetu gminy na 2009 rok---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4">
      <selection activeCell="G16" sqref="G16"/>
    </sheetView>
  </sheetViews>
  <sheetFormatPr defaultColWidth="7" defaultRowHeight="14.25"/>
  <cols>
    <col min="1" max="1" width="7" style="2" customWidth="1"/>
    <col min="2" max="2" width="29.8984375" style="2" customWidth="1"/>
    <col min="3" max="3" width="12" style="2" customWidth="1"/>
    <col min="4" max="4" width="18.59765625" style="2" customWidth="1"/>
    <col min="5" max="16384" width="7" style="2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5.75">
      <c r="A4" s="31" t="s">
        <v>0</v>
      </c>
      <c r="B4" s="31"/>
      <c r="C4" s="31"/>
      <c r="D4" s="31"/>
    </row>
    <row r="5" spans="1:4" ht="12.75">
      <c r="A5" s="3"/>
      <c r="B5" s="1"/>
      <c r="C5" s="1"/>
      <c r="D5" s="1"/>
    </row>
    <row r="6" spans="1:4" ht="12.75">
      <c r="A6" s="1"/>
      <c r="B6" s="1"/>
      <c r="C6" s="1"/>
      <c r="D6" s="4" t="s">
        <v>1</v>
      </c>
    </row>
    <row r="7" spans="1:4" ht="12.75">
      <c r="A7" s="32" t="s">
        <v>2</v>
      </c>
      <c r="B7" s="32" t="s">
        <v>3</v>
      </c>
      <c r="C7" s="33" t="s">
        <v>4</v>
      </c>
      <c r="D7" s="33" t="s">
        <v>5</v>
      </c>
    </row>
    <row r="8" spans="1:4" ht="12.75">
      <c r="A8" s="32"/>
      <c r="B8" s="32"/>
      <c r="C8" s="32"/>
      <c r="D8" s="33"/>
    </row>
    <row r="9" spans="1:4" ht="12.75">
      <c r="A9" s="32"/>
      <c r="B9" s="32"/>
      <c r="C9" s="32"/>
      <c r="D9" s="33"/>
    </row>
    <row r="10" spans="1:4" ht="12.75">
      <c r="A10" s="5">
        <v>1</v>
      </c>
      <c r="B10" s="5">
        <v>2</v>
      </c>
      <c r="C10" s="5">
        <v>3</v>
      </c>
      <c r="D10" s="6">
        <v>4</v>
      </c>
    </row>
    <row r="11" spans="1:4" ht="12.75">
      <c r="A11" s="7" t="s">
        <v>6</v>
      </c>
      <c r="B11" s="8" t="s">
        <v>7</v>
      </c>
      <c r="C11" s="9"/>
      <c r="D11" s="10">
        <v>27405107</v>
      </c>
    </row>
    <row r="12" spans="1:4" ht="12.75">
      <c r="A12" s="7" t="s">
        <v>8</v>
      </c>
      <c r="B12" s="8" t="s">
        <v>9</v>
      </c>
      <c r="C12" s="9"/>
      <c r="D12" s="11">
        <v>32573099</v>
      </c>
    </row>
    <row r="13" spans="1:4" ht="12.75">
      <c r="A13" s="7" t="s">
        <v>10</v>
      </c>
      <c r="B13" s="8" t="s">
        <v>11</v>
      </c>
      <c r="C13" s="12"/>
      <c r="D13" s="11">
        <f>SUM(D11-D12)</f>
        <v>-5167992</v>
      </c>
    </row>
    <row r="14" spans="1:4" ht="12.75">
      <c r="A14" s="13"/>
      <c r="B14" s="14" t="s">
        <v>12</v>
      </c>
      <c r="C14" s="12"/>
      <c r="D14" s="11">
        <f>D15-D24</f>
        <v>5167992</v>
      </c>
    </row>
    <row r="15" spans="1:4" ht="12.75">
      <c r="A15" s="29" t="s">
        <v>13</v>
      </c>
      <c r="B15" s="30"/>
      <c r="C15" s="12"/>
      <c r="D15" s="11">
        <f>SUM(D16:D23)</f>
        <v>6813932</v>
      </c>
    </row>
    <row r="16" spans="1:4" ht="12.75">
      <c r="A16" s="7" t="s">
        <v>6</v>
      </c>
      <c r="B16" s="15" t="s">
        <v>14</v>
      </c>
      <c r="C16" s="9" t="s">
        <v>15</v>
      </c>
      <c r="D16" s="11">
        <v>500000</v>
      </c>
    </row>
    <row r="17" spans="1:4" ht="12.75">
      <c r="A17" s="16" t="s">
        <v>8</v>
      </c>
      <c r="B17" s="17" t="s">
        <v>16</v>
      </c>
      <c r="C17" s="9" t="s">
        <v>15</v>
      </c>
      <c r="D17" s="18">
        <v>2872680</v>
      </c>
    </row>
    <row r="18" spans="1:4" ht="52.5" customHeight="1">
      <c r="A18" s="7" t="s">
        <v>10</v>
      </c>
      <c r="B18" s="19" t="s">
        <v>17</v>
      </c>
      <c r="C18" s="9" t="s">
        <v>18</v>
      </c>
      <c r="D18" s="11"/>
    </row>
    <row r="19" spans="1:4" ht="12.75">
      <c r="A19" s="16" t="s">
        <v>19</v>
      </c>
      <c r="B19" s="17" t="s">
        <v>20</v>
      </c>
      <c r="C19" s="9" t="s">
        <v>21</v>
      </c>
      <c r="D19" s="11"/>
    </row>
    <row r="20" spans="1:4" ht="12.75">
      <c r="A20" s="7" t="s">
        <v>22</v>
      </c>
      <c r="B20" s="17" t="s">
        <v>23</v>
      </c>
      <c r="C20" s="9" t="s">
        <v>24</v>
      </c>
      <c r="D20" s="11"/>
    </row>
    <row r="21" spans="1:4" ht="12.75">
      <c r="A21" s="16" t="s">
        <v>25</v>
      </c>
      <c r="B21" s="17" t="s">
        <v>26</v>
      </c>
      <c r="C21" s="9" t="s">
        <v>27</v>
      </c>
      <c r="D21" s="20"/>
    </row>
    <row r="22" spans="1:4" ht="12.75">
      <c r="A22" s="7" t="s">
        <v>28</v>
      </c>
      <c r="B22" s="17" t="s">
        <v>29</v>
      </c>
      <c r="C22" s="9" t="s">
        <v>30</v>
      </c>
      <c r="D22" s="11">
        <v>3300000</v>
      </c>
    </row>
    <row r="23" spans="1:4" ht="12.75">
      <c r="A23" s="7" t="s">
        <v>31</v>
      </c>
      <c r="B23" s="21" t="s">
        <v>32</v>
      </c>
      <c r="C23" s="9" t="s">
        <v>33</v>
      </c>
      <c r="D23" s="11">
        <v>141252</v>
      </c>
    </row>
    <row r="24" spans="1:4" ht="12.75">
      <c r="A24" s="29" t="s">
        <v>34</v>
      </c>
      <c r="B24" s="30"/>
      <c r="C24" s="9"/>
      <c r="D24" s="11">
        <f>SUM(D25:D31)</f>
        <v>1645940</v>
      </c>
    </row>
    <row r="25" spans="1:4" ht="12.75">
      <c r="A25" s="7" t="s">
        <v>6</v>
      </c>
      <c r="B25" s="17" t="s">
        <v>35</v>
      </c>
      <c r="C25" s="9" t="s">
        <v>36</v>
      </c>
      <c r="D25" s="11">
        <v>1017480</v>
      </c>
    </row>
    <row r="26" spans="1:4" ht="12.75">
      <c r="A26" s="16" t="s">
        <v>8</v>
      </c>
      <c r="B26" s="19" t="s">
        <v>37</v>
      </c>
      <c r="C26" s="22" t="s">
        <v>36</v>
      </c>
      <c r="D26" s="18">
        <v>428460</v>
      </c>
    </row>
    <row r="27" spans="1:4" ht="62.25" customHeight="1">
      <c r="A27" s="7" t="s">
        <v>10</v>
      </c>
      <c r="B27" s="17" t="s">
        <v>38</v>
      </c>
      <c r="C27" s="9" t="s">
        <v>39</v>
      </c>
      <c r="D27" s="11"/>
    </row>
    <row r="28" spans="1:4" ht="12.75">
      <c r="A28" s="16" t="s">
        <v>19</v>
      </c>
      <c r="B28" s="19" t="s">
        <v>40</v>
      </c>
      <c r="C28" s="22" t="s">
        <v>41</v>
      </c>
      <c r="D28" s="18"/>
    </row>
    <row r="29" spans="1:4" ht="12.75">
      <c r="A29" s="7" t="s">
        <v>22</v>
      </c>
      <c r="B29" s="17" t="s">
        <v>42</v>
      </c>
      <c r="C29" s="9" t="s">
        <v>43</v>
      </c>
      <c r="D29" s="11"/>
    </row>
    <row r="30" spans="1:4" ht="12.75">
      <c r="A30" s="23" t="s">
        <v>25</v>
      </c>
      <c r="B30" s="21" t="s">
        <v>44</v>
      </c>
      <c r="C30" s="24" t="s">
        <v>45</v>
      </c>
      <c r="D30" s="20">
        <v>200000</v>
      </c>
    </row>
    <row r="31" spans="1:4" ht="12.75">
      <c r="A31" s="23" t="s">
        <v>28</v>
      </c>
      <c r="B31" s="21" t="s">
        <v>46</v>
      </c>
      <c r="C31" s="25" t="s">
        <v>47</v>
      </c>
      <c r="D31" s="26"/>
    </row>
    <row r="33" spans="3:4" ht="12.75" hidden="1">
      <c r="C33" s="2" t="s">
        <v>48</v>
      </c>
      <c r="D33" s="27">
        <f>D15-D24</f>
        <v>5167992</v>
      </c>
    </row>
    <row r="34" ht="12.75" hidden="1">
      <c r="D34" s="28"/>
    </row>
    <row r="35" spans="3:4" ht="12.75" hidden="1">
      <c r="C35" s="2" t="s">
        <v>49</v>
      </c>
      <c r="D35" s="27">
        <f>D11+D15-D12-D24</f>
        <v>0</v>
      </c>
    </row>
  </sheetData>
  <sheetProtection/>
  <mergeCells count="7">
    <mergeCell ref="A24:B24"/>
    <mergeCell ref="A4:D4"/>
    <mergeCell ref="A7:A9"/>
    <mergeCell ref="B7:B9"/>
    <mergeCell ref="C7:C9"/>
    <mergeCell ref="D7:D9"/>
    <mergeCell ref="A15:B1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&amp;L&amp;9Załącznik Nr 3
do Uchwały XXX/259/2009
Rady Gminy Jedlnia-Letnisko
z dnia 31.08.2009r.&amp;R&amp;9Załącznik Nr 4
do Uchwały Nr XXIII/188/2008
Rady Gminy Jedlnia-Letnisko
z dnia 17.12.2008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203</cp:lastModifiedBy>
  <dcterms:created xsi:type="dcterms:W3CDTF">2009-09-08T09:51:41Z</dcterms:created>
  <dcterms:modified xsi:type="dcterms:W3CDTF">2009-09-23T07:48:12Z</dcterms:modified>
  <cp:category/>
  <cp:version/>
  <cp:contentType/>
  <cp:contentStatus/>
</cp:coreProperties>
</file>