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3-30.03" sheetId="1" r:id="rId1"/>
    <sheet name="3a-30.03" sheetId="2" r:id="rId2"/>
    <sheet name="4-30.03." sheetId="3" r:id="rId3"/>
  </sheets>
  <definedNames/>
  <calcPr fullCalcOnLoad="1"/>
</workbook>
</file>

<file path=xl/sharedStrings.xml><?xml version="1.0" encoding="utf-8"?>
<sst xmlns="http://schemas.openxmlformats.org/spreadsheetml/2006/main" count="257" uniqueCount="121">
  <si>
    <t>4.</t>
  </si>
  <si>
    <t>Dział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</si>
  <si>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</si>
  <si>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</si>
  <si>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</si>
  <si>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</si>
  <si>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</si>
  <si>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</si>
  <si>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</si>
  <si>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</si>
  <si>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</si>
  <si>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</si>
  <si>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</si>
  <si>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</si>
  <si>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</si>
  <si>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</si>
  <si>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</si>
  <si>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</si>
  <si>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</si>
  <si>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</si>
  <si>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</si>
  <si>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</si>
  <si>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</si>
  <si>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</si>
  <si>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</si>
  <si>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</si>
  <si>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</si>
  <si>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</si>
  <si>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</si>
  <si>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</si>
  <si>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</si>
  <si>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</si>
  <si>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</si>
  <si>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</si>
  <si>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</si>
  <si>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</si>
  <si>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</si>
  <si>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Kwota
2007 r.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</si>
  <si>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</si>
  <si>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</si>
  <si>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</si>
  <si>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</si>
  <si>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</si>
  <si>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§**</t>
  </si>
  <si>
    <t xml:space="preserve">§ 944 </t>
  </si>
  <si>
    <t>Papiery wartościowe (obligacje)</t>
  </si>
  <si>
    <t>Wykup papierów wartościowych (obligacji)</t>
  </si>
  <si>
    <t>010</t>
  </si>
  <si>
    <t>01010</t>
  </si>
  <si>
    <t>Limity wydatków na wieloletnie programy inwestycyjne w latach 2007 - 2009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</si>
  <si>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</si>
  <si>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</si>
  <si>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</si>
  <si>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</si>
  <si>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</si>
  <si>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</si>
  <si>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</si>
  <si>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</si>
  <si>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</si>
  <si>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</si>
  <si>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</si>
  <si>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</si>
  <si>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</si>
  <si>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A.  
B.
C.
…</t>
  </si>
  <si>
    <t>Projekt i budowa kanalizacji w Groszowicach
i Lasowicach</t>
  </si>
  <si>
    <t>A.      
B.
C.
…</t>
  </si>
  <si>
    <t>Projekt i budowa wodociągu we Wrzosowie</t>
  </si>
  <si>
    <t>Projekt
i rozbudowa wodociagu
w Rajcu Poduchownym</t>
  </si>
  <si>
    <t>Budowa wodociagu
w Lasowicach</t>
  </si>
  <si>
    <t>A.      
B.88.801
C.
…</t>
  </si>
  <si>
    <t>Przebudowa drogi 699</t>
  </si>
  <si>
    <t>9.</t>
  </si>
  <si>
    <t>Modernizacja i utwardzenie dróg</t>
  </si>
  <si>
    <t>10.</t>
  </si>
  <si>
    <t>11.</t>
  </si>
  <si>
    <t>12.</t>
  </si>
  <si>
    <t>Budowa ogrodzenia ZSO Myśliszewice</t>
  </si>
  <si>
    <t>13.</t>
  </si>
  <si>
    <t>Projekt kompleksu kulturalno-oświatowego PG Jedlnia</t>
  </si>
  <si>
    <t>14.</t>
  </si>
  <si>
    <t>Zamknięcie składowiska odpadów</t>
  </si>
  <si>
    <t>15.</t>
  </si>
  <si>
    <t>Budowa i modernizacja oświetlenia</t>
  </si>
  <si>
    <t>16.</t>
  </si>
  <si>
    <t>Kontener</t>
  </si>
  <si>
    <t>88.801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</si>
  <si>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</si>
  <si>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</si>
  <si>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</si>
  <si>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</si>
  <si>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</si>
  <si>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źródeł*</t>
  </si>
  <si>
    <t>zakup kserokopiarki, zestawy komputerowe</t>
  </si>
  <si>
    <t>Projekt Sali gimnastycznej
w Słupicy</t>
  </si>
  <si>
    <t>Plan zadań inwestycyjnych na 2007</t>
  </si>
  <si>
    <t>Plan przychodów i rozchodów budżetu w 2007 r.</t>
  </si>
  <si>
    <t>Budowa kanalizacji w Sadkowie</t>
  </si>
  <si>
    <t>Projekt i budowa kanalizacji w Jedlni Letnisko</t>
  </si>
  <si>
    <t>Zakup kserokopiarki, zestawy komputerowe</t>
  </si>
  <si>
    <t>Projekt sali gimnastycznej
w Słupicy</t>
  </si>
  <si>
    <t>Projekt
i rozbudowa wodociagu i kanalizacji
w Natolinie</t>
  </si>
  <si>
    <t>Projekt wodociągu ul.Radomska Jedlnia Letnisko</t>
  </si>
  <si>
    <t>Rozbudowa i modernizacja SUW w Aleksandrowie - Etap I wykonanie odwiertów studni głębinowych</t>
  </si>
  <si>
    <t>zakup wyposażenia do stołówek</t>
  </si>
  <si>
    <t>Zakup wyposażenia do stołówek</t>
  </si>
  <si>
    <t>17.</t>
  </si>
  <si>
    <t>18.</t>
  </si>
  <si>
    <t>19.</t>
  </si>
  <si>
    <t>20.</t>
  </si>
  <si>
    <t>Projekt i budowa kanalizacji w Jedlni Letnisko /2007-2008/</t>
  </si>
  <si>
    <t>Projekt i budowa kanalizacji w Groszowicach
i Lasowicach /2006-2008/</t>
  </si>
  <si>
    <t>Projekt i budowa wodociągu we Wrzosowie /2007/</t>
  </si>
  <si>
    <t>Projekt
i rozbudowa wodociagu
w Natolinie /2007/</t>
  </si>
  <si>
    <t>Projekt
i rozbudowa wodociagu
w Rajcu Poduchownym /2007/</t>
  </si>
  <si>
    <t>Budowa wodociagu
w Lasowicach /2006-2007/</t>
  </si>
  <si>
    <t>Budowa kanalizacji w Sadkowie /2006-2007/</t>
  </si>
  <si>
    <t>Projekt wodociągu ul.Radomska Jedlnia Letnisko /2007/</t>
  </si>
  <si>
    <t>Projekt i budowa wodociągu Maryno</t>
  </si>
  <si>
    <t>Przebudowa drogi 699 /2005/2008/</t>
  </si>
  <si>
    <t>Modernizacja i utwardzenie dróg /2007-2008/</t>
  </si>
  <si>
    <t>21.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</si>
</sst>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1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2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 quotePrefix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3" fontId="5" fillId="0" borderId="3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25">
      <selection activeCell="A37" sqref="A3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2539062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.7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24</v>
      </c>
    </row>
    <row r="3" spans="1:14" ht="19.5" customHeight="1">
      <c r="A3" s="46" t="s">
        <v>35</v>
      </c>
      <c r="B3" s="46" t="s">
        <v>1</v>
      </c>
      <c r="C3" s="46" t="s">
        <v>50</v>
      </c>
      <c r="D3" s="46" t="s">
        <v>43</v>
      </c>
      <c r="E3" s="47" t="s">
        <v>51</v>
      </c>
      <c r="F3" s="47" t="s">
        <v>52</v>
      </c>
      <c r="G3" s="47" t="s">
        <v>53</v>
      </c>
      <c r="H3" s="47"/>
      <c r="I3" s="47"/>
      <c r="J3" s="47"/>
      <c r="K3" s="47"/>
      <c r="L3" s="47"/>
      <c r="M3" s="47"/>
      <c r="N3" s="47" t="s">
        <v>54</v>
      </c>
    </row>
    <row r="4" spans="1:14" ht="19.5" customHeight="1">
      <c r="A4" s="46"/>
      <c r="B4" s="46"/>
      <c r="C4" s="46"/>
      <c r="D4" s="46"/>
      <c r="E4" s="47"/>
      <c r="F4" s="47"/>
      <c r="G4" s="47" t="s">
        <v>55</v>
      </c>
      <c r="H4" s="47" t="s">
        <v>56</v>
      </c>
      <c r="I4" s="47"/>
      <c r="J4" s="47"/>
      <c r="K4" s="47"/>
      <c r="L4" s="47" t="s">
        <v>57</v>
      </c>
      <c r="M4" s="47" t="s">
        <v>58</v>
      </c>
      <c r="N4" s="47"/>
    </row>
    <row r="5" spans="1:14" ht="29.25" customHeight="1">
      <c r="A5" s="46"/>
      <c r="B5" s="46"/>
      <c r="C5" s="46"/>
      <c r="D5" s="46"/>
      <c r="E5" s="47"/>
      <c r="F5" s="47"/>
      <c r="G5" s="47"/>
      <c r="H5" s="47" t="s">
        <v>59</v>
      </c>
      <c r="I5" s="47" t="s">
        <v>60</v>
      </c>
      <c r="J5" s="47" t="s">
        <v>61</v>
      </c>
      <c r="K5" s="47" t="s">
        <v>62</v>
      </c>
      <c r="L5" s="47"/>
      <c r="M5" s="47"/>
      <c r="N5" s="47"/>
    </row>
    <row r="6" spans="1:14" ht="19.5" customHeight="1">
      <c r="A6" s="46"/>
      <c r="B6" s="46"/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9.5" customHeight="1">
      <c r="A7" s="46"/>
      <c r="B7" s="46"/>
      <c r="C7" s="46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5" t="s">
        <v>3</v>
      </c>
      <c r="B9" s="6" t="s">
        <v>47</v>
      </c>
      <c r="C9" s="6" t="s">
        <v>48</v>
      </c>
      <c r="D9" s="7">
        <v>6050</v>
      </c>
      <c r="E9" s="8" t="s">
        <v>109</v>
      </c>
      <c r="F9" s="9">
        <v>650000</v>
      </c>
      <c r="G9" s="9">
        <v>150000</v>
      </c>
      <c r="H9" s="9">
        <v>150000</v>
      </c>
      <c r="I9" s="9"/>
      <c r="J9" s="8" t="s">
        <v>63</v>
      </c>
      <c r="K9" s="9"/>
      <c r="L9" s="9">
        <v>500000</v>
      </c>
      <c r="M9" s="9"/>
      <c r="N9" s="7"/>
    </row>
    <row r="10" spans="1:14" ht="63.75">
      <c r="A10" s="10" t="s">
        <v>4</v>
      </c>
      <c r="B10" s="11" t="s">
        <v>47</v>
      </c>
      <c r="C10" s="11" t="s">
        <v>48</v>
      </c>
      <c r="D10" s="12">
        <v>6050</v>
      </c>
      <c r="E10" s="13" t="s">
        <v>110</v>
      </c>
      <c r="F10" s="9">
        <v>628536</v>
      </c>
      <c r="G10" s="14">
        <v>101000</v>
      </c>
      <c r="H10" s="14">
        <v>101000</v>
      </c>
      <c r="I10" s="14"/>
      <c r="J10" s="13" t="s">
        <v>65</v>
      </c>
      <c r="K10" s="14"/>
      <c r="L10" s="14">
        <v>500000</v>
      </c>
      <c r="M10" s="14"/>
      <c r="N10" s="12"/>
    </row>
    <row r="11" spans="1:14" ht="51">
      <c r="A11" s="10" t="s">
        <v>5</v>
      </c>
      <c r="B11" s="11" t="s">
        <v>47</v>
      </c>
      <c r="C11" s="11" t="s">
        <v>48</v>
      </c>
      <c r="D11" s="12">
        <v>6050</v>
      </c>
      <c r="E11" s="13" t="s">
        <v>111</v>
      </c>
      <c r="F11" s="9">
        <f>G11+L11</f>
        <v>67000</v>
      </c>
      <c r="G11" s="14">
        <v>67000</v>
      </c>
      <c r="H11" s="14">
        <v>67000</v>
      </c>
      <c r="I11" s="14"/>
      <c r="J11" s="13" t="s">
        <v>65</v>
      </c>
      <c r="K11" s="14"/>
      <c r="L11" s="14"/>
      <c r="M11" s="14"/>
      <c r="N11" s="12"/>
    </row>
    <row r="12" spans="1:14" ht="51">
      <c r="A12" s="10" t="s">
        <v>0</v>
      </c>
      <c r="B12" s="11" t="s">
        <v>47</v>
      </c>
      <c r="C12" s="11" t="s">
        <v>48</v>
      </c>
      <c r="D12" s="12">
        <v>6050</v>
      </c>
      <c r="E12" s="13" t="s">
        <v>112</v>
      </c>
      <c r="F12" s="9">
        <f>G12+L12</f>
        <v>30000</v>
      </c>
      <c r="G12" s="14">
        <v>30000</v>
      </c>
      <c r="H12" s="14">
        <v>30000</v>
      </c>
      <c r="I12" s="14"/>
      <c r="J12" s="13" t="s">
        <v>65</v>
      </c>
      <c r="K12" s="14"/>
      <c r="L12" s="14"/>
      <c r="M12" s="14"/>
      <c r="N12" s="12"/>
    </row>
    <row r="13" spans="1:14" ht="76.5">
      <c r="A13" s="10" t="s">
        <v>6</v>
      </c>
      <c r="B13" s="11" t="s">
        <v>47</v>
      </c>
      <c r="C13" s="11" t="s">
        <v>48</v>
      </c>
      <c r="D13" s="12">
        <v>6050</v>
      </c>
      <c r="E13" s="13" t="s">
        <v>113</v>
      </c>
      <c r="F13" s="9">
        <f>G13+L13</f>
        <v>40000</v>
      </c>
      <c r="G13" s="14">
        <v>40000</v>
      </c>
      <c r="H13" s="14">
        <v>40000</v>
      </c>
      <c r="I13" s="14"/>
      <c r="J13" s="13" t="s">
        <v>65</v>
      </c>
      <c r="K13" s="14"/>
      <c r="L13" s="14"/>
      <c r="M13" s="14"/>
      <c r="N13" s="12"/>
    </row>
    <row r="14" spans="1:14" ht="51">
      <c r="A14" s="10" t="s">
        <v>9</v>
      </c>
      <c r="B14" s="11" t="s">
        <v>47</v>
      </c>
      <c r="C14" s="11" t="s">
        <v>48</v>
      </c>
      <c r="D14" s="12">
        <v>6050</v>
      </c>
      <c r="E14" s="13" t="s">
        <v>114</v>
      </c>
      <c r="F14" s="9">
        <v>124894</v>
      </c>
      <c r="G14" s="14">
        <v>95000</v>
      </c>
      <c r="H14" s="14">
        <v>6199</v>
      </c>
      <c r="I14" s="14"/>
      <c r="J14" s="13" t="s">
        <v>69</v>
      </c>
      <c r="K14" s="14"/>
      <c r="L14" s="14"/>
      <c r="M14" s="14"/>
      <c r="N14" s="12"/>
    </row>
    <row r="15" spans="1:14" ht="51">
      <c r="A15" s="10" t="s">
        <v>11</v>
      </c>
      <c r="B15" s="11" t="s">
        <v>47</v>
      </c>
      <c r="C15" s="11" t="s">
        <v>48</v>
      </c>
      <c r="D15" s="12">
        <v>6050</v>
      </c>
      <c r="E15" s="13" t="s">
        <v>115</v>
      </c>
      <c r="F15" s="9">
        <v>577664</v>
      </c>
      <c r="G15" s="14">
        <v>18000</v>
      </c>
      <c r="H15" s="14">
        <v>18000</v>
      </c>
      <c r="I15" s="14"/>
      <c r="J15" s="13" t="s">
        <v>65</v>
      </c>
      <c r="K15" s="14"/>
      <c r="L15" s="14">
        <v>500000</v>
      </c>
      <c r="M15" s="14"/>
      <c r="N15" s="12"/>
    </row>
    <row r="16" spans="1:14" ht="51">
      <c r="A16" s="10" t="s">
        <v>17</v>
      </c>
      <c r="B16" s="29" t="s">
        <v>47</v>
      </c>
      <c r="C16" s="29" t="s">
        <v>48</v>
      </c>
      <c r="D16" s="12">
        <v>6050</v>
      </c>
      <c r="E16" s="13" t="s">
        <v>116</v>
      </c>
      <c r="F16" s="14">
        <v>5000</v>
      </c>
      <c r="G16" s="14">
        <v>5000</v>
      </c>
      <c r="H16" s="14">
        <v>5000</v>
      </c>
      <c r="I16" s="14"/>
      <c r="J16" s="13" t="s">
        <v>65</v>
      </c>
      <c r="K16" s="14"/>
      <c r="L16" s="14"/>
      <c r="M16" s="14"/>
      <c r="N16" s="12"/>
    </row>
    <row r="17" spans="1:14" ht="51">
      <c r="A17" s="10" t="s">
        <v>71</v>
      </c>
      <c r="B17" s="29" t="s">
        <v>47</v>
      </c>
      <c r="C17" s="29" t="s">
        <v>48</v>
      </c>
      <c r="D17" s="12">
        <v>6050</v>
      </c>
      <c r="E17" s="13" t="s">
        <v>117</v>
      </c>
      <c r="F17" s="31">
        <v>50000</v>
      </c>
      <c r="G17" s="14">
        <v>0</v>
      </c>
      <c r="H17" s="14">
        <v>0</v>
      </c>
      <c r="I17" s="14"/>
      <c r="J17" s="13" t="s">
        <v>65</v>
      </c>
      <c r="K17" s="14"/>
      <c r="L17" s="14">
        <v>50000</v>
      </c>
      <c r="M17" s="14"/>
      <c r="N17" s="12"/>
    </row>
    <row r="18" spans="1:14" ht="76.5">
      <c r="A18" s="10" t="s">
        <v>73</v>
      </c>
      <c r="B18" s="28">
        <v>400</v>
      </c>
      <c r="C18" s="28">
        <v>40002</v>
      </c>
      <c r="D18" s="12">
        <v>6050</v>
      </c>
      <c r="E18" s="13" t="s">
        <v>102</v>
      </c>
      <c r="F18" s="14">
        <v>150000</v>
      </c>
      <c r="G18" s="14">
        <v>60000</v>
      </c>
      <c r="H18" s="14">
        <v>60000</v>
      </c>
      <c r="I18" s="14"/>
      <c r="J18" s="13" t="s">
        <v>65</v>
      </c>
      <c r="K18" s="14"/>
      <c r="L18" s="14">
        <v>90000</v>
      </c>
      <c r="M18" s="14"/>
      <c r="N18" s="12"/>
    </row>
    <row r="19" spans="1:14" ht="51">
      <c r="A19" s="10" t="s">
        <v>74</v>
      </c>
      <c r="B19" s="11">
        <v>600</v>
      </c>
      <c r="C19" s="11">
        <v>60013</v>
      </c>
      <c r="D19" s="12">
        <v>6050</v>
      </c>
      <c r="E19" s="13" t="s">
        <v>118</v>
      </c>
      <c r="F19" s="9">
        <f>243188+250000</f>
        <v>493188</v>
      </c>
      <c r="G19" s="14">
        <v>200000</v>
      </c>
      <c r="H19" s="14">
        <v>200000</v>
      </c>
      <c r="I19" s="14"/>
      <c r="J19" s="13" t="s">
        <v>65</v>
      </c>
      <c r="K19" s="14"/>
      <c r="L19" s="14">
        <v>250000</v>
      </c>
      <c r="M19" s="14"/>
      <c r="N19" s="12"/>
    </row>
    <row r="20" spans="1:14" ht="51">
      <c r="A20" s="10" t="s">
        <v>75</v>
      </c>
      <c r="B20" s="11">
        <v>600</v>
      </c>
      <c r="C20" s="11">
        <v>60016</v>
      </c>
      <c r="D20" s="12">
        <v>6050</v>
      </c>
      <c r="E20" s="13" t="s">
        <v>119</v>
      </c>
      <c r="F20" s="9">
        <v>1089500</v>
      </c>
      <c r="G20" s="14">
        <v>1039500</v>
      </c>
      <c r="H20" s="14">
        <v>289500</v>
      </c>
      <c r="I20" s="14">
        <v>750000</v>
      </c>
      <c r="J20" s="13" t="s">
        <v>65</v>
      </c>
      <c r="K20" s="14"/>
      <c r="L20" s="14">
        <v>50000</v>
      </c>
      <c r="M20" s="14"/>
      <c r="N20" s="12"/>
    </row>
    <row r="21" spans="1:14" ht="51">
      <c r="A21" s="10" t="s">
        <v>77</v>
      </c>
      <c r="B21" s="11">
        <v>750</v>
      </c>
      <c r="C21" s="11">
        <v>75023</v>
      </c>
      <c r="D21" s="12">
        <v>6060</v>
      </c>
      <c r="E21" s="13" t="s">
        <v>98</v>
      </c>
      <c r="F21" s="9">
        <f>G21+L21</f>
        <v>18000</v>
      </c>
      <c r="G21" s="14">
        <v>18000</v>
      </c>
      <c r="H21" s="14">
        <v>18000</v>
      </c>
      <c r="I21" s="14"/>
      <c r="J21" s="13" t="s">
        <v>65</v>
      </c>
      <c r="K21" s="14"/>
      <c r="L21" s="14"/>
      <c r="M21" s="14"/>
      <c r="N21" s="12"/>
    </row>
    <row r="22" spans="1:14" ht="51">
      <c r="A22" s="10" t="s">
        <v>79</v>
      </c>
      <c r="B22" s="15">
        <v>801</v>
      </c>
      <c r="C22" s="15">
        <v>80101</v>
      </c>
      <c r="D22" s="12">
        <v>6050</v>
      </c>
      <c r="E22" s="13" t="s">
        <v>99</v>
      </c>
      <c r="F22" s="9">
        <f>G22+L22</f>
        <v>40000</v>
      </c>
      <c r="G22" s="14">
        <v>40000</v>
      </c>
      <c r="H22" s="14">
        <v>40000</v>
      </c>
      <c r="I22" s="14"/>
      <c r="J22" s="13" t="s">
        <v>65</v>
      </c>
      <c r="K22" s="14"/>
      <c r="L22" s="14"/>
      <c r="M22" s="14"/>
      <c r="N22" s="12"/>
    </row>
    <row r="23" spans="1:14" ht="51">
      <c r="A23" s="10" t="s">
        <v>81</v>
      </c>
      <c r="B23" s="29">
        <v>801</v>
      </c>
      <c r="C23" s="29">
        <v>80101</v>
      </c>
      <c r="D23" s="12">
        <v>6060</v>
      </c>
      <c r="E23" s="13" t="s">
        <v>103</v>
      </c>
      <c r="F23" s="14">
        <v>11000</v>
      </c>
      <c r="G23" s="14">
        <v>11000</v>
      </c>
      <c r="H23" s="14">
        <v>11000</v>
      </c>
      <c r="I23" s="14"/>
      <c r="J23" s="13" t="s">
        <v>65</v>
      </c>
      <c r="K23" s="14"/>
      <c r="L23" s="14"/>
      <c r="M23" s="14"/>
      <c r="N23" s="12"/>
    </row>
    <row r="24" spans="1:14" ht="51">
      <c r="A24" s="10" t="s">
        <v>83</v>
      </c>
      <c r="B24" s="12">
        <v>801</v>
      </c>
      <c r="C24" s="12">
        <v>80110</v>
      </c>
      <c r="D24" s="12">
        <v>6050</v>
      </c>
      <c r="E24" s="13" t="s">
        <v>76</v>
      </c>
      <c r="F24" s="9">
        <f>G24+L24</f>
        <v>40000</v>
      </c>
      <c r="G24" s="14">
        <v>40000</v>
      </c>
      <c r="H24" s="14">
        <v>40000</v>
      </c>
      <c r="I24" s="14"/>
      <c r="J24" s="13" t="s">
        <v>65</v>
      </c>
      <c r="K24" s="14"/>
      <c r="L24" s="14"/>
      <c r="M24" s="14"/>
      <c r="N24" s="12"/>
    </row>
    <row r="25" spans="1:14" ht="51">
      <c r="A25" s="10" t="s">
        <v>105</v>
      </c>
      <c r="B25" s="12">
        <v>801</v>
      </c>
      <c r="C25" s="12">
        <v>80110</v>
      </c>
      <c r="D25" s="12">
        <v>6050</v>
      </c>
      <c r="E25" s="13" t="s">
        <v>78</v>
      </c>
      <c r="F25" s="9">
        <v>93500</v>
      </c>
      <c r="G25" s="14">
        <v>70000</v>
      </c>
      <c r="H25" s="14">
        <v>70000</v>
      </c>
      <c r="I25" s="14"/>
      <c r="J25" s="13" t="s">
        <v>65</v>
      </c>
      <c r="K25" s="14"/>
      <c r="L25" s="14"/>
      <c r="M25" s="14"/>
      <c r="N25" s="12"/>
    </row>
    <row r="26" spans="1:14" ht="51">
      <c r="A26" s="10" t="s">
        <v>106</v>
      </c>
      <c r="B26" s="29">
        <v>801</v>
      </c>
      <c r="C26" s="29">
        <v>80110</v>
      </c>
      <c r="D26" s="12">
        <v>6060</v>
      </c>
      <c r="E26" s="13" t="s">
        <v>104</v>
      </c>
      <c r="F26" s="14">
        <v>5000</v>
      </c>
      <c r="G26" s="14">
        <v>5000</v>
      </c>
      <c r="H26" s="14">
        <v>5000</v>
      </c>
      <c r="I26" s="14"/>
      <c r="J26" s="13" t="s">
        <v>65</v>
      </c>
      <c r="K26" s="25"/>
      <c r="L26" s="25"/>
      <c r="M26" s="25"/>
      <c r="N26" s="26"/>
    </row>
    <row r="27" spans="1:14" ht="51">
      <c r="A27" s="10" t="s">
        <v>107</v>
      </c>
      <c r="B27" s="12">
        <v>900</v>
      </c>
      <c r="C27" s="12">
        <v>90002</v>
      </c>
      <c r="D27" s="12">
        <v>6050</v>
      </c>
      <c r="E27" s="13" t="s">
        <v>80</v>
      </c>
      <c r="F27" s="9">
        <v>668500</v>
      </c>
      <c r="G27" s="14">
        <v>620000</v>
      </c>
      <c r="H27" s="14">
        <v>35000</v>
      </c>
      <c r="I27" s="14">
        <v>585000</v>
      </c>
      <c r="J27" s="13" t="s">
        <v>65</v>
      </c>
      <c r="K27" s="25"/>
      <c r="L27" s="25">
        <v>30000</v>
      </c>
      <c r="M27" s="25"/>
      <c r="N27" s="26"/>
    </row>
    <row r="28" spans="1:14" ht="51">
      <c r="A28" s="10" t="s">
        <v>108</v>
      </c>
      <c r="B28" s="12">
        <v>900</v>
      </c>
      <c r="C28" s="12">
        <v>90015</v>
      </c>
      <c r="D28" s="12">
        <v>6050</v>
      </c>
      <c r="E28" s="13" t="s">
        <v>82</v>
      </c>
      <c r="F28" s="9">
        <f>G28+L28</f>
        <v>480000</v>
      </c>
      <c r="G28" s="14">
        <v>450000</v>
      </c>
      <c r="H28" s="14">
        <v>250000</v>
      </c>
      <c r="I28" s="14">
        <v>200000</v>
      </c>
      <c r="J28" s="13" t="s">
        <v>65</v>
      </c>
      <c r="K28" s="25"/>
      <c r="L28" s="25">
        <v>30000</v>
      </c>
      <c r="M28" s="25"/>
      <c r="N28" s="26"/>
    </row>
    <row r="29" spans="1:14" ht="51">
      <c r="A29" s="16" t="s">
        <v>120</v>
      </c>
      <c r="B29" s="17">
        <v>900</v>
      </c>
      <c r="C29" s="17">
        <v>90095</v>
      </c>
      <c r="D29" s="17">
        <v>6050</v>
      </c>
      <c r="E29" s="18" t="s">
        <v>84</v>
      </c>
      <c r="F29" s="9">
        <f>G29+L29</f>
        <v>31500</v>
      </c>
      <c r="G29" s="19">
        <v>31500</v>
      </c>
      <c r="H29" s="19">
        <v>31500</v>
      </c>
      <c r="I29" s="20"/>
      <c r="J29" s="13" t="s">
        <v>65</v>
      </c>
      <c r="K29" s="25"/>
      <c r="L29" s="25"/>
      <c r="M29" s="25"/>
      <c r="N29" s="26"/>
    </row>
    <row r="30" spans="1:14" ht="22.5" customHeight="1">
      <c r="A30" s="48" t="s">
        <v>42</v>
      </c>
      <c r="B30" s="48"/>
      <c r="C30" s="48"/>
      <c r="D30" s="48"/>
      <c r="E30" s="48"/>
      <c r="F30" s="21">
        <f>SUM(F9:F29)</f>
        <v>5293282</v>
      </c>
      <c r="G30" s="21">
        <f>SUM(G9:G29)</f>
        <v>3091000</v>
      </c>
      <c r="H30" s="21">
        <f>SUM(H9:H29)</f>
        <v>1467199</v>
      </c>
      <c r="I30" s="21">
        <f>SUM(I9:I29)</f>
        <v>1535000</v>
      </c>
      <c r="J30" s="21" t="s">
        <v>85</v>
      </c>
      <c r="K30" s="21">
        <f>SUM(K9:K29)</f>
        <v>0</v>
      </c>
      <c r="L30" s="21">
        <f>SUM(L9:L29)</f>
        <v>2000000</v>
      </c>
      <c r="M30" s="21">
        <f>SUM(M9:M29)</f>
        <v>0</v>
      </c>
      <c r="N30" s="23" t="s">
        <v>26</v>
      </c>
    </row>
    <row r="32" ht="12.75">
      <c r="A32" s="2" t="s">
        <v>86</v>
      </c>
    </row>
    <row r="33" ht="12.75">
      <c r="A33" s="2" t="s">
        <v>87</v>
      </c>
    </row>
    <row r="34" ht="12.75">
      <c r="A34" s="2" t="s">
        <v>88</v>
      </c>
    </row>
    <row r="35" ht="12.75">
      <c r="A35" s="2" t="s">
        <v>89</v>
      </c>
    </row>
    <row r="37" ht="12.75">
      <c r="A37" s="24"/>
    </row>
  </sheetData>
  <mergeCells count="18">
    <mergeCell ref="A30:E30"/>
    <mergeCell ref="H4:K4"/>
    <mergeCell ref="L4:L7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52" r:id="rId1"/>
  <headerFooter alignWithMargins="0">
    <oddHeader>&amp;L&amp;"Times New Roman,Normalny"Załącznik Nr 1
do Uchwały Nr VII/42/2007
Rady Gminy Jedlnia Letnisko
z dnia 30.03.2007r&amp;R&amp;"Times New Roman,Normalny"Załącznik Nr 3
do Uchwały Nr IV/17/2006
Rady Gminy Jedlnia Letnisko
z dnia 18 grudnia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A36" sqref="A3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8.75390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.75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24</v>
      </c>
    </row>
    <row r="3" spans="1:12" ht="19.5" customHeight="1">
      <c r="A3" s="46" t="s">
        <v>35</v>
      </c>
      <c r="B3" s="46" t="s">
        <v>1</v>
      </c>
      <c r="C3" s="46" t="s">
        <v>50</v>
      </c>
      <c r="D3" s="46" t="s">
        <v>43</v>
      </c>
      <c r="E3" s="47" t="s">
        <v>90</v>
      </c>
      <c r="F3" s="47" t="s">
        <v>52</v>
      </c>
      <c r="G3" s="47" t="s">
        <v>53</v>
      </c>
      <c r="H3" s="47"/>
      <c r="I3" s="47"/>
      <c r="J3" s="47"/>
      <c r="K3" s="47"/>
      <c r="L3" s="47" t="s">
        <v>54</v>
      </c>
    </row>
    <row r="4" spans="1:12" ht="19.5" customHeight="1">
      <c r="A4" s="46"/>
      <c r="B4" s="46"/>
      <c r="C4" s="46"/>
      <c r="D4" s="46"/>
      <c r="E4" s="47"/>
      <c r="F4" s="47"/>
      <c r="G4" s="47" t="s">
        <v>55</v>
      </c>
      <c r="H4" s="47" t="s">
        <v>56</v>
      </c>
      <c r="I4" s="47"/>
      <c r="J4" s="47"/>
      <c r="K4" s="47"/>
      <c r="L4" s="47"/>
    </row>
    <row r="5" spans="1:12" ht="29.25" customHeight="1">
      <c r="A5" s="46"/>
      <c r="B5" s="46"/>
      <c r="C5" s="46"/>
      <c r="D5" s="46"/>
      <c r="E5" s="47"/>
      <c r="F5" s="47"/>
      <c r="G5" s="47"/>
      <c r="H5" s="47" t="s">
        <v>59</v>
      </c>
      <c r="I5" s="47" t="s">
        <v>60</v>
      </c>
      <c r="J5" s="47" t="s">
        <v>91</v>
      </c>
      <c r="K5" s="47" t="s">
        <v>62</v>
      </c>
      <c r="L5" s="47"/>
    </row>
    <row r="6" spans="1:12" ht="19.5" customHeight="1">
      <c r="A6" s="46"/>
      <c r="B6" s="46"/>
      <c r="C6" s="46"/>
      <c r="D6" s="46"/>
      <c r="E6" s="47"/>
      <c r="F6" s="47"/>
      <c r="G6" s="47"/>
      <c r="H6" s="47"/>
      <c r="I6" s="47"/>
      <c r="J6" s="47"/>
      <c r="K6" s="47"/>
      <c r="L6" s="47"/>
    </row>
    <row r="7" spans="1:12" ht="19.5" customHeight="1">
      <c r="A7" s="46"/>
      <c r="B7" s="46"/>
      <c r="C7" s="46"/>
      <c r="D7" s="46"/>
      <c r="E7" s="47"/>
      <c r="F7" s="47"/>
      <c r="G7" s="47"/>
      <c r="H7" s="47"/>
      <c r="I7" s="47"/>
      <c r="J7" s="47"/>
      <c r="K7" s="47"/>
      <c r="L7" s="47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8</v>
      </c>
      <c r="H8" s="4">
        <v>9</v>
      </c>
      <c r="I8" s="4">
        <v>10</v>
      </c>
      <c r="J8" s="4">
        <v>11</v>
      </c>
      <c r="K8" s="4">
        <v>12</v>
      </c>
      <c r="L8" s="4">
        <v>13</v>
      </c>
    </row>
    <row r="9" spans="1:12" ht="51" customHeight="1">
      <c r="A9" s="5" t="s">
        <v>3</v>
      </c>
      <c r="B9" s="27" t="s">
        <v>47</v>
      </c>
      <c r="C9" s="27" t="s">
        <v>48</v>
      </c>
      <c r="D9" s="7">
        <v>6050</v>
      </c>
      <c r="E9" s="8" t="s">
        <v>97</v>
      </c>
      <c r="F9" s="9">
        <v>650000</v>
      </c>
      <c r="G9" s="9">
        <v>150000</v>
      </c>
      <c r="H9" s="9">
        <v>150000</v>
      </c>
      <c r="I9" s="9"/>
      <c r="J9" s="8" t="s">
        <v>63</v>
      </c>
      <c r="K9" s="7"/>
      <c r="L9" s="7"/>
    </row>
    <row r="10" spans="1:12" ht="51" customHeight="1">
      <c r="A10" s="10" t="s">
        <v>4</v>
      </c>
      <c r="B10" s="28" t="s">
        <v>47</v>
      </c>
      <c r="C10" s="28" t="s">
        <v>48</v>
      </c>
      <c r="D10" s="12">
        <v>6050</v>
      </c>
      <c r="E10" s="13" t="s">
        <v>64</v>
      </c>
      <c r="F10" s="14">
        <v>628536</v>
      </c>
      <c r="G10" s="14">
        <v>101000</v>
      </c>
      <c r="H10" s="14">
        <v>101000</v>
      </c>
      <c r="I10" s="14"/>
      <c r="J10" s="13" t="s">
        <v>65</v>
      </c>
      <c r="K10" s="12"/>
      <c r="L10" s="12"/>
    </row>
    <row r="11" spans="1:12" ht="51" customHeight="1">
      <c r="A11" s="10" t="s">
        <v>5</v>
      </c>
      <c r="B11" s="28" t="s">
        <v>47</v>
      </c>
      <c r="C11" s="28" t="s">
        <v>48</v>
      </c>
      <c r="D11" s="12">
        <v>6050</v>
      </c>
      <c r="E11" s="13" t="s">
        <v>66</v>
      </c>
      <c r="F11" s="14">
        <v>67000</v>
      </c>
      <c r="G11" s="14">
        <v>67000</v>
      </c>
      <c r="H11" s="14">
        <v>67000</v>
      </c>
      <c r="I11" s="14"/>
      <c r="J11" s="13" t="s">
        <v>65</v>
      </c>
      <c r="K11" s="12"/>
      <c r="L11" s="12"/>
    </row>
    <row r="12" spans="1:12" ht="51" customHeight="1">
      <c r="A12" s="10" t="s">
        <v>0</v>
      </c>
      <c r="B12" s="28" t="s">
        <v>47</v>
      </c>
      <c r="C12" s="28" t="s">
        <v>48</v>
      </c>
      <c r="D12" s="12">
        <v>6050</v>
      </c>
      <c r="E12" s="13" t="s">
        <v>100</v>
      </c>
      <c r="F12" s="14">
        <v>30000</v>
      </c>
      <c r="G12" s="14">
        <v>30000</v>
      </c>
      <c r="H12" s="14">
        <v>30000</v>
      </c>
      <c r="I12" s="14"/>
      <c r="J12" s="13" t="s">
        <v>65</v>
      </c>
      <c r="K12" s="12"/>
      <c r="L12" s="12"/>
    </row>
    <row r="13" spans="1:12" ht="62.25" customHeight="1">
      <c r="A13" s="10" t="s">
        <v>6</v>
      </c>
      <c r="B13" s="28" t="s">
        <v>47</v>
      </c>
      <c r="C13" s="28" t="s">
        <v>48</v>
      </c>
      <c r="D13" s="12">
        <v>6050</v>
      </c>
      <c r="E13" s="13" t="s">
        <v>67</v>
      </c>
      <c r="F13" s="14">
        <v>40000</v>
      </c>
      <c r="G13" s="14">
        <v>40000</v>
      </c>
      <c r="H13" s="14">
        <v>40000</v>
      </c>
      <c r="I13" s="14"/>
      <c r="J13" s="13" t="s">
        <v>65</v>
      </c>
      <c r="K13" s="12"/>
      <c r="L13" s="12"/>
    </row>
    <row r="14" spans="1:12" ht="51" customHeight="1">
      <c r="A14" s="10" t="s">
        <v>9</v>
      </c>
      <c r="B14" s="28" t="s">
        <v>47</v>
      </c>
      <c r="C14" s="28" t="s">
        <v>48</v>
      </c>
      <c r="D14" s="12">
        <v>6050</v>
      </c>
      <c r="E14" s="13" t="s">
        <v>68</v>
      </c>
      <c r="F14" s="14">
        <v>124894</v>
      </c>
      <c r="G14" s="14">
        <v>95000</v>
      </c>
      <c r="H14" s="14">
        <v>6199</v>
      </c>
      <c r="I14" s="14"/>
      <c r="J14" s="13" t="s">
        <v>69</v>
      </c>
      <c r="K14" s="12"/>
      <c r="L14" s="12"/>
    </row>
    <row r="15" spans="1:12" ht="51" customHeight="1">
      <c r="A15" s="10" t="s">
        <v>11</v>
      </c>
      <c r="B15" s="29" t="s">
        <v>47</v>
      </c>
      <c r="C15" s="29" t="s">
        <v>48</v>
      </c>
      <c r="D15" s="12">
        <v>6050</v>
      </c>
      <c r="E15" s="13" t="s">
        <v>96</v>
      </c>
      <c r="F15" s="14">
        <v>577664</v>
      </c>
      <c r="G15" s="14">
        <v>18000</v>
      </c>
      <c r="H15" s="14">
        <v>18000</v>
      </c>
      <c r="I15" s="14"/>
      <c r="J15" s="13" t="s">
        <v>65</v>
      </c>
      <c r="K15" s="12"/>
      <c r="L15" s="12"/>
    </row>
    <row r="16" spans="1:12" ht="51" customHeight="1">
      <c r="A16" s="10" t="s">
        <v>17</v>
      </c>
      <c r="B16" s="29" t="s">
        <v>47</v>
      </c>
      <c r="C16" s="29" t="s">
        <v>48</v>
      </c>
      <c r="D16" s="12">
        <v>6050</v>
      </c>
      <c r="E16" s="13" t="s">
        <v>101</v>
      </c>
      <c r="F16" s="14">
        <v>5000</v>
      </c>
      <c r="G16" s="14">
        <v>5000</v>
      </c>
      <c r="H16" s="14">
        <v>5000</v>
      </c>
      <c r="I16" s="14"/>
      <c r="J16" s="13" t="s">
        <v>65</v>
      </c>
      <c r="K16" s="12"/>
      <c r="L16" s="12"/>
    </row>
    <row r="17" spans="1:12" ht="51" customHeight="1">
      <c r="A17" s="10" t="s">
        <v>71</v>
      </c>
      <c r="B17" s="28">
        <v>400</v>
      </c>
      <c r="C17" s="28">
        <v>40002</v>
      </c>
      <c r="D17" s="12">
        <v>6050</v>
      </c>
      <c r="E17" s="13" t="s">
        <v>102</v>
      </c>
      <c r="F17" s="14">
        <v>150000</v>
      </c>
      <c r="G17" s="14">
        <v>60000</v>
      </c>
      <c r="H17" s="14">
        <v>60000</v>
      </c>
      <c r="I17" s="14"/>
      <c r="J17" s="13" t="s">
        <v>65</v>
      </c>
      <c r="K17" s="12"/>
      <c r="L17" s="12"/>
    </row>
    <row r="18" spans="1:12" ht="51" customHeight="1">
      <c r="A18" s="10" t="s">
        <v>73</v>
      </c>
      <c r="B18" s="28">
        <v>600</v>
      </c>
      <c r="C18" s="28">
        <v>60013</v>
      </c>
      <c r="D18" s="12">
        <v>6050</v>
      </c>
      <c r="E18" s="13" t="s">
        <v>70</v>
      </c>
      <c r="F18" s="14">
        <v>493188</v>
      </c>
      <c r="G18" s="14">
        <v>200000</v>
      </c>
      <c r="H18" s="14">
        <v>200000</v>
      </c>
      <c r="I18" s="14"/>
      <c r="J18" s="13" t="s">
        <v>65</v>
      </c>
      <c r="K18" s="12"/>
      <c r="L18" s="12"/>
    </row>
    <row r="19" spans="1:12" ht="51" customHeight="1">
      <c r="A19" s="10" t="s">
        <v>74</v>
      </c>
      <c r="B19" s="28">
        <v>600</v>
      </c>
      <c r="C19" s="28">
        <v>60016</v>
      </c>
      <c r="D19" s="12">
        <v>6050</v>
      </c>
      <c r="E19" s="13" t="s">
        <v>72</v>
      </c>
      <c r="F19" s="14">
        <v>1019500</v>
      </c>
      <c r="G19" s="14">
        <v>1039500</v>
      </c>
      <c r="H19" s="14">
        <v>289500</v>
      </c>
      <c r="I19" s="14">
        <v>750000</v>
      </c>
      <c r="J19" s="13" t="s">
        <v>65</v>
      </c>
      <c r="K19" s="12"/>
      <c r="L19" s="12"/>
    </row>
    <row r="20" spans="1:12" ht="51" customHeight="1">
      <c r="A20" s="10" t="s">
        <v>75</v>
      </c>
      <c r="B20" s="28">
        <v>750</v>
      </c>
      <c r="C20" s="28">
        <v>75023</v>
      </c>
      <c r="D20" s="12">
        <v>6060</v>
      </c>
      <c r="E20" s="13" t="s">
        <v>92</v>
      </c>
      <c r="F20" s="14">
        <v>18000</v>
      </c>
      <c r="G20" s="14">
        <v>18000</v>
      </c>
      <c r="H20" s="14">
        <v>18000</v>
      </c>
      <c r="I20" s="14"/>
      <c r="J20" s="13" t="s">
        <v>65</v>
      </c>
      <c r="K20" s="12"/>
      <c r="L20" s="12"/>
    </row>
    <row r="21" spans="1:12" ht="51" customHeight="1">
      <c r="A21" s="10" t="s">
        <v>77</v>
      </c>
      <c r="B21" s="29">
        <v>801</v>
      </c>
      <c r="C21" s="29">
        <v>80101</v>
      </c>
      <c r="D21" s="12">
        <v>6050</v>
      </c>
      <c r="E21" s="13" t="s">
        <v>93</v>
      </c>
      <c r="F21" s="14">
        <v>40000</v>
      </c>
      <c r="G21" s="14">
        <v>40000</v>
      </c>
      <c r="H21" s="14">
        <v>40000</v>
      </c>
      <c r="I21" s="14"/>
      <c r="J21" s="13" t="s">
        <v>65</v>
      </c>
      <c r="K21" s="12"/>
      <c r="L21" s="12"/>
    </row>
    <row r="22" spans="1:12" ht="51" customHeight="1">
      <c r="A22" s="10" t="s">
        <v>79</v>
      </c>
      <c r="B22" s="29">
        <v>801</v>
      </c>
      <c r="C22" s="29">
        <v>80101</v>
      </c>
      <c r="D22" s="12">
        <v>6060</v>
      </c>
      <c r="E22" s="13" t="s">
        <v>103</v>
      </c>
      <c r="F22" s="14">
        <v>11000</v>
      </c>
      <c r="G22" s="14">
        <v>11000</v>
      </c>
      <c r="H22" s="14">
        <v>11000</v>
      </c>
      <c r="I22" s="14"/>
      <c r="J22" s="13" t="s">
        <v>65</v>
      </c>
      <c r="K22" s="12"/>
      <c r="L22" s="12"/>
    </row>
    <row r="23" spans="1:12" ht="51" customHeight="1">
      <c r="A23" s="10" t="s">
        <v>81</v>
      </c>
      <c r="B23" s="29">
        <v>801</v>
      </c>
      <c r="C23" s="29">
        <v>80110</v>
      </c>
      <c r="D23" s="12">
        <v>6050</v>
      </c>
      <c r="E23" s="13" t="s">
        <v>76</v>
      </c>
      <c r="F23" s="14">
        <v>40000</v>
      </c>
      <c r="G23" s="14">
        <v>40000</v>
      </c>
      <c r="H23" s="14">
        <v>40000</v>
      </c>
      <c r="I23" s="14"/>
      <c r="J23" s="13" t="s">
        <v>65</v>
      </c>
      <c r="K23" s="12"/>
      <c r="L23" s="12"/>
    </row>
    <row r="24" spans="1:12" ht="51" customHeight="1">
      <c r="A24" s="10" t="s">
        <v>83</v>
      </c>
      <c r="B24" s="29">
        <v>801</v>
      </c>
      <c r="C24" s="29">
        <v>80110</v>
      </c>
      <c r="D24" s="12">
        <v>6050</v>
      </c>
      <c r="E24" s="13" t="s">
        <v>78</v>
      </c>
      <c r="F24" s="14">
        <v>93500</v>
      </c>
      <c r="G24" s="14">
        <v>70000</v>
      </c>
      <c r="H24" s="14">
        <v>70000</v>
      </c>
      <c r="I24" s="14"/>
      <c r="J24" s="13" t="s">
        <v>65</v>
      </c>
      <c r="K24" s="12"/>
      <c r="L24" s="12"/>
    </row>
    <row r="25" spans="1:12" ht="51" customHeight="1">
      <c r="A25" s="10" t="s">
        <v>105</v>
      </c>
      <c r="B25" s="29">
        <v>801</v>
      </c>
      <c r="C25" s="29">
        <v>80110</v>
      </c>
      <c r="D25" s="12">
        <v>6060</v>
      </c>
      <c r="E25" s="13" t="s">
        <v>104</v>
      </c>
      <c r="F25" s="14">
        <v>5000</v>
      </c>
      <c r="G25" s="14">
        <v>5000</v>
      </c>
      <c r="H25" s="14">
        <v>5000</v>
      </c>
      <c r="I25" s="14"/>
      <c r="J25" s="13" t="s">
        <v>65</v>
      </c>
      <c r="K25" s="12"/>
      <c r="L25" s="12"/>
    </row>
    <row r="26" spans="1:12" ht="51" customHeight="1">
      <c r="A26" s="10" t="s">
        <v>106</v>
      </c>
      <c r="B26" s="29">
        <v>900</v>
      </c>
      <c r="C26" s="29">
        <v>90002</v>
      </c>
      <c r="D26" s="12">
        <v>6050</v>
      </c>
      <c r="E26" s="13" t="s">
        <v>80</v>
      </c>
      <c r="F26" s="14">
        <v>668500</v>
      </c>
      <c r="G26" s="14">
        <v>620000</v>
      </c>
      <c r="H26" s="14">
        <v>35000</v>
      </c>
      <c r="I26" s="14">
        <v>585000</v>
      </c>
      <c r="J26" s="13" t="s">
        <v>65</v>
      </c>
      <c r="K26" s="12"/>
      <c r="L26" s="12"/>
    </row>
    <row r="27" spans="1:12" ht="51">
      <c r="A27" s="10" t="s">
        <v>107</v>
      </c>
      <c r="B27" s="29">
        <v>900</v>
      </c>
      <c r="C27" s="29">
        <v>90015</v>
      </c>
      <c r="D27" s="12">
        <v>6050</v>
      </c>
      <c r="E27" s="13" t="s">
        <v>82</v>
      </c>
      <c r="F27" s="14">
        <v>480000</v>
      </c>
      <c r="G27" s="14">
        <v>450000</v>
      </c>
      <c r="H27" s="14">
        <v>250000</v>
      </c>
      <c r="I27" s="14">
        <v>200000</v>
      </c>
      <c r="J27" s="13" t="s">
        <v>65</v>
      </c>
      <c r="K27" s="12"/>
      <c r="L27" s="12"/>
    </row>
    <row r="28" spans="1:12" ht="51">
      <c r="A28" s="16" t="s">
        <v>108</v>
      </c>
      <c r="B28" s="30">
        <v>900</v>
      </c>
      <c r="C28" s="30">
        <v>90095</v>
      </c>
      <c r="D28" s="17">
        <v>6050</v>
      </c>
      <c r="E28" s="18" t="s">
        <v>84</v>
      </c>
      <c r="F28" s="19">
        <v>31500</v>
      </c>
      <c r="G28" s="19">
        <v>31500</v>
      </c>
      <c r="H28" s="19">
        <v>31500</v>
      </c>
      <c r="I28" s="20"/>
      <c r="J28" s="18" t="s">
        <v>65</v>
      </c>
      <c r="K28" s="17"/>
      <c r="L28" s="17"/>
    </row>
    <row r="29" spans="1:12" ht="22.5" customHeight="1">
      <c r="A29" s="48" t="s">
        <v>42</v>
      </c>
      <c r="B29" s="48"/>
      <c r="C29" s="48"/>
      <c r="D29" s="48"/>
      <c r="E29" s="48"/>
      <c r="F29" s="21">
        <f>SUM(F9:F28)</f>
        <v>5173282</v>
      </c>
      <c r="G29" s="21">
        <f>SUM(G9:G28)</f>
        <v>3091000</v>
      </c>
      <c r="H29" s="21">
        <f>SUM(H9:H28)</f>
        <v>1467199</v>
      </c>
      <c r="I29" s="21">
        <f>SUM(I9:I28)</f>
        <v>1535000</v>
      </c>
      <c r="J29" s="21">
        <v>88801</v>
      </c>
      <c r="K29" s="22"/>
      <c r="L29" s="23" t="s">
        <v>26</v>
      </c>
    </row>
    <row r="31" ht="12.75">
      <c r="A31" s="2" t="s">
        <v>86</v>
      </c>
    </row>
    <row r="32" ht="12.75">
      <c r="A32" s="2" t="s">
        <v>87</v>
      </c>
    </row>
    <row r="33" ht="12.75">
      <c r="A33" s="2" t="s">
        <v>88</v>
      </c>
    </row>
    <row r="34" ht="12.75">
      <c r="A34" s="2" t="s">
        <v>89</v>
      </c>
    </row>
    <row r="36" ht="12.75">
      <c r="A36" s="24"/>
    </row>
  </sheetData>
  <mergeCells count="16">
    <mergeCell ref="A29:E29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4330708661417323" right="0.4330708661417323" top="0.984251968503937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&amp;L&amp;"Times New Roman,Normalny"Załącznik Nr 2
do Uchwały Nr VII/42/2007
Rady Gminy Jedlnia Letnisko
z dnia 30.03.2007r.&amp;R&amp;"Times New Roman,Normalny"Załącznik Nr 3 a
do Uchwały Nr IV/17/2006
Rady Gminy Jedlnia Letnisko
z dnia 18 grudnia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 topLeftCell="A1">
      <selection activeCell="H13" sqref="H13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50" t="s">
        <v>95</v>
      </c>
      <c r="B1" s="50"/>
      <c r="C1" s="50"/>
      <c r="D1" s="50"/>
    </row>
    <row r="2" ht="6.75" customHeight="1">
      <c r="A2" s="32"/>
    </row>
    <row r="3" ht="12.75">
      <c r="D3" s="33" t="s">
        <v>24</v>
      </c>
    </row>
    <row r="4" spans="1:4" ht="15" customHeight="1">
      <c r="A4" s="46" t="s">
        <v>35</v>
      </c>
      <c r="B4" s="46" t="s">
        <v>2</v>
      </c>
      <c r="C4" s="47" t="s">
        <v>36</v>
      </c>
      <c r="D4" s="47" t="s">
        <v>37</v>
      </c>
    </row>
    <row r="5" spans="1:4" ht="15" customHeight="1">
      <c r="A5" s="46"/>
      <c r="B5" s="46"/>
      <c r="C5" s="46"/>
      <c r="D5" s="47"/>
    </row>
    <row r="6" spans="1:4" ht="15.75" customHeight="1">
      <c r="A6" s="46"/>
      <c r="B6" s="46"/>
      <c r="C6" s="46"/>
      <c r="D6" s="47"/>
    </row>
    <row r="7" spans="1:4" s="35" customFormat="1" ht="6.75" customHeight="1">
      <c r="A7" s="34">
        <v>1</v>
      </c>
      <c r="B7" s="34">
        <v>2</v>
      </c>
      <c r="C7" s="34">
        <v>3</v>
      </c>
      <c r="D7" s="34">
        <v>4</v>
      </c>
    </row>
    <row r="8" spans="1:4" ht="18.75" customHeight="1">
      <c r="A8" s="49" t="s">
        <v>12</v>
      </c>
      <c r="B8" s="49"/>
      <c r="C8" s="36"/>
      <c r="D8" s="37">
        <f>SUM(D9:D16)</f>
        <v>1535000</v>
      </c>
    </row>
    <row r="9" spans="1:4" ht="18.75" customHeight="1">
      <c r="A9" s="5" t="s">
        <v>3</v>
      </c>
      <c r="B9" s="7" t="s">
        <v>7</v>
      </c>
      <c r="C9" s="5" t="s">
        <v>13</v>
      </c>
      <c r="D9" s="38">
        <v>750000</v>
      </c>
    </row>
    <row r="10" spans="1:4" ht="18.75" customHeight="1">
      <c r="A10" s="10" t="s">
        <v>4</v>
      </c>
      <c r="B10" s="12" t="s">
        <v>8</v>
      </c>
      <c r="C10" s="10" t="s">
        <v>13</v>
      </c>
      <c r="D10" s="39">
        <v>785000</v>
      </c>
    </row>
    <row r="11" spans="1:4" ht="25.5">
      <c r="A11" s="10" t="s">
        <v>5</v>
      </c>
      <c r="B11" s="13" t="s">
        <v>39</v>
      </c>
      <c r="C11" s="10" t="s">
        <v>28</v>
      </c>
      <c r="D11" s="39"/>
    </row>
    <row r="12" spans="1:4" ht="18.75" customHeight="1">
      <c r="A12" s="10" t="s">
        <v>0</v>
      </c>
      <c r="B12" s="12" t="s">
        <v>15</v>
      </c>
      <c r="C12" s="10" t="s">
        <v>29</v>
      </c>
      <c r="D12" s="39"/>
    </row>
    <row r="13" spans="1:4" ht="18.75" customHeight="1">
      <c r="A13" s="10" t="s">
        <v>6</v>
      </c>
      <c r="B13" s="12" t="s">
        <v>40</v>
      </c>
      <c r="C13" s="10" t="s">
        <v>44</v>
      </c>
      <c r="D13" s="39"/>
    </row>
    <row r="14" spans="1:4" ht="18.75" customHeight="1">
      <c r="A14" s="10" t="s">
        <v>9</v>
      </c>
      <c r="B14" s="12" t="s">
        <v>10</v>
      </c>
      <c r="C14" s="10" t="s">
        <v>14</v>
      </c>
      <c r="D14" s="39"/>
    </row>
    <row r="15" spans="1:4" ht="18.75" customHeight="1">
      <c r="A15" s="10" t="s">
        <v>11</v>
      </c>
      <c r="B15" s="12" t="s">
        <v>45</v>
      </c>
      <c r="C15" s="10" t="s">
        <v>38</v>
      </c>
      <c r="D15" s="39"/>
    </row>
    <row r="16" spans="1:4" ht="18.75" customHeight="1">
      <c r="A16" s="10" t="s">
        <v>17</v>
      </c>
      <c r="B16" s="17" t="s">
        <v>27</v>
      </c>
      <c r="C16" s="16" t="s">
        <v>16</v>
      </c>
      <c r="D16" s="40"/>
    </row>
    <row r="17" spans="1:4" ht="18.75" customHeight="1">
      <c r="A17" s="49" t="s">
        <v>41</v>
      </c>
      <c r="B17" s="49"/>
      <c r="C17" s="36"/>
      <c r="D17" s="37">
        <f>SUM(D18:D24)</f>
        <v>1159918</v>
      </c>
    </row>
    <row r="18" spans="1:4" ht="18.75" customHeight="1">
      <c r="A18" s="5" t="s">
        <v>3</v>
      </c>
      <c r="B18" s="7" t="s">
        <v>30</v>
      </c>
      <c r="C18" s="5" t="s">
        <v>19</v>
      </c>
      <c r="D18" s="38">
        <v>480060</v>
      </c>
    </row>
    <row r="19" spans="1:4" ht="18.75" customHeight="1">
      <c r="A19" s="10" t="s">
        <v>4</v>
      </c>
      <c r="B19" s="12" t="s">
        <v>18</v>
      </c>
      <c r="C19" s="10" t="s">
        <v>19</v>
      </c>
      <c r="D19" s="39">
        <v>679858</v>
      </c>
    </row>
    <row r="20" spans="1:4" ht="38.25">
      <c r="A20" s="10" t="s">
        <v>5</v>
      </c>
      <c r="B20" s="13" t="s">
        <v>33</v>
      </c>
      <c r="C20" s="10" t="s">
        <v>34</v>
      </c>
      <c r="D20" s="39"/>
    </row>
    <row r="21" spans="1:4" ht="18.75" customHeight="1">
      <c r="A21" s="10" t="s">
        <v>0</v>
      </c>
      <c r="B21" s="12" t="s">
        <v>31</v>
      </c>
      <c r="C21" s="10" t="s">
        <v>25</v>
      </c>
      <c r="D21" s="39"/>
    </row>
    <row r="22" spans="1:4" ht="18.75" customHeight="1">
      <c r="A22" s="10" t="s">
        <v>6</v>
      </c>
      <c r="B22" s="12" t="s">
        <v>32</v>
      </c>
      <c r="C22" s="10" t="s">
        <v>21</v>
      </c>
      <c r="D22" s="39"/>
    </row>
    <row r="23" spans="1:4" ht="18.75" customHeight="1">
      <c r="A23" s="10" t="s">
        <v>9</v>
      </c>
      <c r="B23" s="12" t="s">
        <v>46</v>
      </c>
      <c r="C23" s="10" t="s">
        <v>22</v>
      </c>
      <c r="D23" s="39"/>
    </row>
    <row r="24" spans="1:4" ht="18.75" customHeight="1">
      <c r="A24" s="16" t="s">
        <v>11</v>
      </c>
      <c r="B24" s="17" t="s">
        <v>23</v>
      </c>
      <c r="C24" s="16" t="s">
        <v>20</v>
      </c>
      <c r="D24" s="40"/>
    </row>
    <row r="25" spans="1:4" ht="7.5" customHeight="1">
      <c r="A25" s="41"/>
      <c r="B25" s="42"/>
      <c r="C25" s="42"/>
      <c r="D25" s="42"/>
    </row>
    <row r="26" spans="1:4" ht="12.75">
      <c r="A26" s="43"/>
      <c r="B26" s="44"/>
      <c r="C26" s="44"/>
      <c r="D26" s="4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&amp;L&amp;"Times New Roman,Normalny"Załącznik Nr 3
do Uchwały Nr VII/42/2007
Rady Gminy Jedlnia Letnisko
z dnia 30.03.2007r.&amp;R&amp;"Times New Roman,Normalny"Załącznik Nr 4
do Uchwały Nr IV/17/2006
Rady Gminy Jedlnia Letnisko
z dnia 18 grudnia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YOUR</cp:lastModifiedBy>
  <cp:lastPrinted>2007-04-03T09:12:09Z</cp:lastPrinted>
  <dcterms:created xsi:type="dcterms:W3CDTF">1998-12-09T13:02:10Z</dcterms:created>
  <dcterms:modified xsi:type="dcterms:W3CDTF">2007-04-03T09:21:13Z</dcterms:modified>
  <cp:category/>
  <cp:version/>
  <cp:contentType/>
  <cp:contentStatus/>
</cp:coreProperties>
</file>